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BOISSE-DESPIAUX\AppData\Local\Documentum164\Checkout\"/>
    </mc:Choice>
  </mc:AlternateContent>
  <xr:revisionPtr revIDLastSave="0" documentId="13_ncr:1_{DA1AA60E-1319-4AE5-A790-B113124E477F}" xr6:coauthVersionLast="47" xr6:coauthVersionMax="47" xr10:uidLastSave="{00000000-0000-0000-0000-000000000000}"/>
  <bookViews>
    <workbookView xWindow="28680" yWindow="-120" windowWidth="25440" windowHeight="15270" xr2:uid="{00000000-000D-0000-FFFF-FFFF00000000}"/>
  </bookViews>
  <sheets>
    <sheet name="Monitoring status per country" sheetId="2" r:id="rId1"/>
  </sheets>
  <definedNames>
    <definedName name="_xlnm._FilterDatabase" localSheetId="0" hidden="1">'Monitoring status per country'!$A$1:$I$249</definedName>
    <definedName name="_xlnm.Print_Area" localSheetId="0">'Monitoring status per country'!$A$1:$I$249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7" i="2" l="1"/>
  <c r="C208" i="2" s="1"/>
  <c r="C209" i="2" s="1"/>
  <c r="C210" i="2" s="1"/>
  <c r="C239" i="2" l="1"/>
  <c r="C240" i="2" s="1"/>
  <c r="C241" i="2" s="1"/>
  <c r="C242" i="2" s="1"/>
  <c r="C232" i="2"/>
  <c r="C233" i="2" s="1"/>
  <c r="C235" i="2" s="1"/>
  <c r="C236" i="2" s="1"/>
  <c r="C153" i="2"/>
  <c r="C154" i="2" s="1"/>
  <c r="C155" i="2" s="1"/>
  <c r="C156" i="2" s="1"/>
  <c r="C226" i="2"/>
  <c r="C227" i="2" s="1"/>
  <c r="C228" i="2" s="1"/>
  <c r="C220" i="2"/>
  <c r="C221" i="2" s="1"/>
  <c r="C222" i="2" s="1"/>
  <c r="C223" i="2" s="1"/>
  <c r="C213" i="2"/>
  <c r="C214" i="2" s="1"/>
  <c r="C215" i="2" s="1"/>
  <c r="C216" i="2" s="1"/>
  <c r="C201" i="2"/>
  <c r="C202" i="2" s="1"/>
  <c r="C203" i="2" s="1"/>
  <c r="C204" i="2" s="1"/>
  <c r="C195" i="2"/>
  <c r="C196" i="2" s="1"/>
  <c r="C197" i="2" s="1"/>
  <c r="C198" i="2" s="1"/>
  <c r="C189" i="2"/>
  <c r="C190" i="2" s="1"/>
  <c r="C191" i="2" s="1"/>
  <c r="C192" i="2" s="1"/>
  <c r="C183" i="2"/>
  <c r="C184" i="2" s="1"/>
  <c r="C185" i="2" s="1"/>
  <c r="C186" i="2" s="1"/>
  <c r="C177" i="2"/>
  <c r="C178" i="2" s="1"/>
  <c r="C179" i="2" s="1"/>
  <c r="C180" i="2" s="1"/>
  <c r="C171" i="2"/>
  <c r="C172" i="2" s="1"/>
  <c r="C173" i="2" s="1"/>
  <c r="C174" i="2" s="1"/>
  <c r="C165" i="2"/>
  <c r="C166" i="2" s="1"/>
  <c r="C167" i="2" s="1"/>
  <c r="C159" i="2"/>
  <c r="C160" i="2" s="1"/>
  <c r="C161" i="2" s="1"/>
  <c r="C162" i="2" s="1"/>
  <c r="C147" i="2"/>
  <c r="C148" i="2" s="1"/>
  <c r="C149" i="2" s="1"/>
  <c r="C150" i="2" s="1"/>
  <c r="C141" i="2"/>
  <c r="C142" i="2" s="1"/>
  <c r="C143" i="2" s="1"/>
  <c r="C144" i="2" s="1"/>
  <c r="C135" i="2"/>
  <c r="C136" i="2" s="1"/>
  <c r="C137" i="2" s="1"/>
  <c r="C138" i="2" s="1"/>
  <c r="C128" i="2"/>
  <c r="C129" i="2" s="1"/>
  <c r="C130" i="2" s="1"/>
  <c r="C131" i="2" s="1"/>
  <c r="C122" i="2"/>
  <c r="C123" i="2" s="1"/>
  <c r="C124" i="2" s="1"/>
  <c r="C125" i="2" s="1"/>
  <c r="C115" i="2"/>
  <c r="C116" i="2" s="1"/>
  <c r="C117" i="2" s="1"/>
  <c r="C118" i="2" s="1"/>
  <c r="C109" i="2"/>
  <c r="C110" i="2" s="1"/>
  <c r="C111" i="2" s="1"/>
  <c r="C112" i="2" s="1"/>
  <c r="C103" i="2"/>
  <c r="C104" i="2" s="1"/>
  <c r="C105" i="2" s="1"/>
  <c r="C106" i="2" s="1"/>
  <c r="C91" i="2"/>
  <c r="C92" i="2" s="1"/>
  <c r="C93" i="2" s="1"/>
  <c r="C94" i="2" s="1"/>
  <c r="C85" i="2"/>
  <c r="C86" i="2" s="1"/>
  <c r="C87" i="2" s="1"/>
  <c r="C88" i="2" s="1"/>
  <c r="C79" i="2"/>
  <c r="C80" i="2" s="1"/>
  <c r="C81" i="2" s="1"/>
  <c r="C82" i="2" s="1"/>
  <c r="C72" i="2"/>
  <c r="C73" i="2" s="1"/>
  <c r="C74" i="2" s="1"/>
  <c r="C75" i="2" s="1"/>
  <c r="C66" i="2"/>
  <c r="C67" i="2" s="1"/>
  <c r="C68" i="2" s="1"/>
  <c r="C69" i="2" s="1"/>
  <c r="C59" i="2"/>
  <c r="C60" i="2" s="1"/>
  <c r="C61" i="2" s="1"/>
  <c r="C62" i="2" s="1"/>
  <c r="C52" i="2"/>
  <c r="C53" i="2" s="1"/>
  <c r="C54" i="2" s="1"/>
  <c r="C55" i="2" s="1"/>
  <c r="C45" i="2"/>
  <c r="C46" i="2" s="1"/>
  <c r="C47" i="2" s="1"/>
  <c r="C48" i="2" s="1"/>
  <c r="C39" i="2"/>
  <c r="C40" i="2" s="1"/>
  <c r="C41" i="2" s="1"/>
  <c r="C42" i="2" s="1"/>
  <c r="C33" i="2"/>
  <c r="C34" i="2" s="1"/>
  <c r="C35" i="2" s="1"/>
  <c r="C36" i="2" s="1"/>
  <c r="C27" i="2"/>
  <c r="C28" i="2" s="1"/>
  <c r="C29" i="2" s="1"/>
  <c r="C30" i="2" s="1"/>
  <c r="C21" i="2"/>
  <c r="C22" i="2" s="1"/>
  <c r="C23" i="2" s="1"/>
  <c r="C24" i="2" s="1"/>
  <c r="C15" i="2"/>
  <c r="C16" i="2" s="1"/>
  <c r="C17" i="2" s="1"/>
  <c r="C18" i="2" s="1"/>
  <c r="C9" i="2"/>
  <c r="C10" i="2" s="1"/>
  <c r="C11" i="2" s="1"/>
  <c r="C12" i="2" s="1"/>
  <c r="C3" i="2"/>
  <c r="C4" i="2" s="1"/>
  <c r="C5" i="2" s="1"/>
  <c r="C6" i="2" s="1"/>
  <c r="C96" i="2"/>
  <c r="C97" i="2" s="1"/>
  <c r="C98" i="2" s="1"/>
  <c r="C99" i="2" s="1"/>
  <c r="C100" i="2" s="1"/>
</calcChain>
</file>

<file path=xl/sharedStrings.xml><?xml version="1.0" encoding="utf-8"?>
<sst xmlns="http://schemas.openxmlformats.org/spreadsheetml/2006/main" count="329" uniqueCount="294">
  <si>
    <t>29/04-03/05/2002</t>
  </si>
  <si>
    <t>18/02/2003**</t>
  </si>
  <si>
    <t>27-28/09/2005</t>
  </si>
  <si>
    <t>03-07/03/2008</t>
  </si>
  <si>
    <t>01/12/2008**</t>
  </si>
  <si>
    <t>05-08/09/2011</t>
  </si>
  <si>
    <t>12-16/03/2018</t>
  </si>
  <si>
    <t>ALBANIA</t>
  </si>
  <si>
    <t>ARMENIA</t>
  </si>
  <si>
    <t>AUSTRIA</t>
  </si>
  <si>
    <t>BOSNIA &amp; HERZEGOVINA</t>
  </si>
  <si>
    <t>BULGARIA</t>
  </si>
  <si>
    <t>CROATIA</t>
  </si>
  <si>
    <t>CYPRUS</t>
  </si>
  <si>
    <t>DENMARK</t>
  </si>
  <si>
    <t>ESTONIA</t>
  </si>
  <si>
    <t>FINLAND</t>
  </si>
  <si>
    <t>GEORGIA</t>
  </si>
  <si>
    <t>GERMANY</t>
  </si>
  <si>
    <t>HUNGARY</t>
  </si>
  <si>
    <t>IRELAND</t>
  </si>
  <si>
    <t>ITALY</t>
  </si>
  <si>
    <t>LATVIA</t>
  </si>
  <si>
    <t>LIECHSTENSTEIN</t>
  </si>
  <si>
    <t>LITHUANIA</t>
  </si>
  <si>
    <t>MALTA</t>
  </si>
  <si>
    <t>MONTENEGRO</t>
  </si>
  <si>
    <t>NETHERLANDS (THE)</t>
  </si>
  <si>
    <t>NORWAY</t>
  </si>
  <si>
    <t>POLAND</t>
  </si>
  <si>
    <t>ROMANIA</t>
  </si>
  <si>
    <t>SAN MARINO</t>
  </si>
  <si>
    <t>SERBIA</t>
  </si>
  <si>
    <t>SLOVAK REPUBLIC</t>
  </si>
  <si>
    <t>SPAIN</t>
  </si>
  <si>
    <t>SWEDEN</t>
  </si>
  <si>
    <t>SWITZERLAND</t>
  </si>
  <si>
    <t>UKRAINE</t>
  </si>
  <si>
    <t>UNITED KINGDOM</t>
  </si>
  <si>
    <t>N/A</t>
  </si>
  <si>
    <t>SLOVENIA</t>
  </si>
  <si>
    <t>11-15/10/2005</t>
  </si>
  <si>
    <t>27-30/04/2009</t>
  </si>
  <si>
    <t>03-07/12/2012</t>
  </si>
  <si>
    <t>14-18/11/2016</t>
  </si>
  <si>
    <t>08-09/06/2006</t>
  </si>
  <si>
    <t>10-14/12/2001</t>
  </si>
  <si>
    <t>28-30/03/2006</t>
  </si>
  <si>
    <t>21-24/06/2010</t>
  </si>
  <si>
    <t>05-08/04/2016</t>
  </si>
  <si>
    <t>24/10/2006**</t>
  </si>
  <si>
    <t>18-21/12/2001</t>
  </si>
  <si>
    <t>26-30/03/2007</t>
  </si>
  <si>
    <t>14-18/03/2011</t>
  </si>
  <si>
    <t>04-08/06/2016</t>
  </si>
  <si>
    <t>07/11/2002**</t>
  </si>
  <si>
    <t>30/03-04/04/2003</t>
  </si>
  <si>
    <t>10-14/09/2007</t>
  </si>
  <si>
    <t>9-12/07/2012</t>
  </si>
  <si>
    <t>03-07/07/2017</t>
  </si>
  <si>
    <t>26/01/2004**</t>
  </si>
  <si>
    <t>23-27/02/2004</t>
  </si>
  <si>
    <t>25-28/03/2008</t>
  </si>
  <si>
    <t>06-09/11/2012</t>
  </si>
  <si>
    <t>27/04/2009**</t>
  </si>
  <si>
    <t>05-06/12/2005</t>
  </si>
  <si>
    <t>16-17/06/2011</t>
  </si>
  <si>
    <t>10-13/11/2003</t>
  </si>
  <si>
    <t>28/09-02/10/2009</t>
  </si>
  <si>
    <t>11-15/11/2013</t>
  </si>
  <si>
    <t>23-26/10/2000</t>
  </si>
  <si>
    <t>06-10/09/2004</t>
  </si>
  <si>
    <t>22-26/02/2010</t>
  </si>
  <si>
    <t>13-17/07/2015</t>
  </si>
  <si>
    <t>13/04/2005**</t>
  </si>
  <si>
    <t>15-16/09/2005</t>
  </si>
  <si>
    <t>06-08/11/2000</t>
  </si>
  <si>
    <t>02-04/04/2007</t>
  </si>
  <si>
    <t>12-15/10/2009</t>
  </si>
  <si>
    <t>15-17/12/2014</t>
  </si>
  <si>
    <t>16-18/10/2000</t>
  </si>
  <si>
    <t>29/11-02/12/2004</t>
  </si>
  <si>
    <t>11-15/04/2011</t>
  </si>
  <si>
    <t>13-17/04/2015</t>
  </si>
  <si>
    <t>25/01/2002**</t>
  </si>
  <si>
    <t>26/10/2005**</t>
  </si>
  <si>
    <t>22-24/05/2000</t>
  </si>
  <si>
    <t>01/04/11/2004</t>
  </si>
  <si>
    <t>06-09/09/2010</t>
  </si>
  <si>
    <t>19-21/03/2014</t>
  </si>
  <si>
    <t>11/05/2005**</t>
  </si>
  <si>
    <t>30/11-02/12/2004</t>
  </si>
  <si>
    <t>14-17/09/2010</t>
  </si>
  <si>
    <t>17-21/11/2014</t>
  </si>
  <si>
    <t>12/04/2002**</t>
  </si>
  <si>
    <t>22/07/2005**</t>
  </si>
  <si>
    <t>23-25/08/1999</t>
  </si>
  <si>
    <t>27-30/09/2005</t>
  </si>
  <si>
    <t>18-21/05/2010</t>
  </si>
  <si>
    <t>05-09/10/2015</t>
  </si>
  <si>
    <t>06/07/2001**</t>
  </si>
  <si>
    <t>20/04/2006**</t>
  </si>
  <si>
    <t>08-13/12/2008</t>
  </si>
  <si>
    <t>23-27/03/2015</t>
  </si>
  <si>
    <t>12-16/11/2018</t>
  </si>
  <si>
    <t>10/10/2009**</t>
  </si>
  <si>
    <t>26-29/06/2001</t>
  </si>
  <si>
    <t>10-13/01/2006</t>
  </si>
  <si>
    <t>07-10/12/2009</t>
  </si>
  <si>
    <t>26-30/01/2015</t>
  </si>
  <si>
    <t>12/09/2002**</t>
  </si>
  <si>
    <t>25-26/06/2003</t>
  </si>
  <si>
    <t>26-27/04/2012</t>
  </si>
  <si>
    <t>29-31/05/2006</t>
  </si>
  <si>
    <t>20-24/09/2004</t>
  </si>
  <si>
    <t>29/11-01/12/1999</t>
  </si>
  <si>
    <t>07-11/12/2009</t>
  </si>
  <si>
    <t>07-11/12/2015</t>
  </si>
  <si>
    <t>14/09/2001**</t>
  </si>
  <si>
    <t>02-03/12/2002</t>
  </si>
  <si>
    <t>17-21/03/2003</t>
  </si>
  <si>
    <t>27/02-02/03/2012</t>
  </si>
  <si>
    <t>26-29/06/2018</t>
  </si>
  <si>
    <t>30/10/2006**</t>
  </si>
  <si>
    <t>11-13/12/2000</t>
  </si>
  <si>
    <t>10-14/01/2005</t>
  </si>
  <si>
    <t>29/06-03/07/2015</t>
  </si>
  <si>
    <t>25/10/2005**</t>
  </si>
  <si>
    <t>09-13/06/2008</t>
  </si>
  <si>
    <t>25-28/03/2013</t>
  </si>
  <si>
    <t>20-24/11/2017</t>
  </si>
  <si>
    <t>04/09/2001**</t>
  </si>
  <si>
    <t>07/12/2005**</t>
  </si>
  <si>
    <t>25-29/11/2002</t>
  </si>
  <si>
    <t>19-22/11/2007</t>
  </si>
  <si>
    <t>08-11/07/2013</t>
  </si>
  <si>
    <t>05-09/03/2018</t>
  </si>
  <si>
    <t>25/09/2003**</t>
  </si>
  <si>
    <t>03/05/2006**</t>
  </si>
  <si>
    <t>31/10-05/11/2001</t>
  </si>
  <si>
    <t>12-15/10/2004</t>
  </si>
  <si>
    <t>21-24/04/2009</t>
  </si>
  <si>
    <t>14-18/03/2016</t>
  </si>
  <si>
    <t>24/05/2005**</t>
  </si>
  <si>
    <t>25-26/09/2003</t>
  </si>
  <si>
    <t>05-08/12/2007</t>
  </si>
  <si>
    <t>28/01-01/02/2013</t>
  </si>
  <si>
    <t>25-27/02/2009</t>
  </si>
  <si>
    <t>19-21/03/2013</t>
  </si>
  <si>
    <t>22-26/04/2002</t>
  </si>
  <si>
    <t>14-16/03/2006</t>
  </si>
  <si>
    <t>02-05/05/2011</t>
  </si>
  <si>
    <t>20-24/06/2016</t>
  </si>
  <si>
    <t>13/02/2003**</t>
  </si>
  <si>
    <t>16/11/2006**</t>
  </si>
  <si>
    <t>31/10-01/11/2011</t>
  </si>
  <si>
    <t>13-17/04/2003</t>
  </si>
  <si>
    <t>01-04/12/2008</t>
  </si>
  <si>
    <t>03-07/06/2013</t>
  </si>
  <si>
    <t>07/12/2009**</t>
  </si>
  <si>
    <t>18/08/2009 (SB)</t>
  </si>
  <si>
    <t>18/09/2014 (SB)</t>
  </si>
  <si>
    <t xml:space="preserve">PORTUGAL </t>
  </si>
  <si>
    <t>19-21/06/2000</t>
  </si>
  <si>
    <t>03/07/10/2005</t>
  </si>
  <si>
    <t>17-21/10/2011</t>
  </si>
  <si>
    <t>03-07/04/2017</t>
  </si>
  <si>
    <t>10/01/2002**</t>
  </si>
  <si>
    <t>23/02/2006**</t>
  </si>
  <si>
    <t>28-29/10/2002</t>
  </si>
  <si>
    <t>11-15/02/2002</t>
  </si>
  <si>
    <t>10-19/03/2006</t>
  </si>
  <si>
    <t>11-16/09/2011</t>
  </si>
  <si>
    <t>16-24/10/2017</t>
  </si>
  <si>
    <t>27/09-03/10/2003</t>
  </si>
  <si>
    <t>03-07/11/2008</t>
  </si>
  <si>
    <t>27-31/05/2013</t>
  </si>
  <si>
    <t>02/03/2004**</t>
  </si>
  <si>
    <t>25/06/2009**</t>
  </si>
  <si>
    <t>28/02-02/03/2000</t>
  </si>
  <si>
    <t>04-06/04/2005</t>
  </si>
  <si>
    <t>30/11-04/12/2009</t>
  </si>
  <si>
    <t>22-26/09/2014</t>
  </si>
  <si>
    <t>04-05/12/2017</t>
  </si>
  <si>
    <t>10-14/01/2002</t>
  </si>
  <si>
    <t>14/03/2005**</t>
  </si>
  <si>
    <t>04-08/04/2005</t>
  </si>
  <si>
    <t>01/12/2005**</t>
  </si>
  <si>
    <t>15-18/11/2010</t>
  </si>
  <si>
    <t>10-11/05/2011</t>
  </si>
  <si>
    <t>10-13/04/2017</t>
  </si>
  <si>
    <t>20-24/11/2006</t>
  </si>
  <si>
    <t>12-16/12/2011</t>
  </si>
  <si>
    <t>07-11/07/2014</t>
  </si>
  <si>
    <t>07-10/05/2007</t>
  </si>
  <si>
    <t>05-08/03/2012</t>
  </si>
  <si>
    <t>25/08/2003**</t>
  </si>
  <si>
    <t>30/01/2008**</t>
  </si>
  <si>
    <t>05-06/02/2009</t>
  </si>
  <si>
    <t>11-13/11/2002</t>
  </si>
  <si>
    <t>19-21/11/2007</t>
  </si>
  <si>
    <t>05-07/11/2012</t>
  </si>
  <si>
    <t>05-08/03/2018</t>
  </si>
  <si>
    <t>21/08/2003**</t>
  </si>
  <si>
    <t>02/09/2008**</t>
  </si>
  <si>
    <t>08-12/12/2003</t>
  </si>
  <si>
    <t>27-30/11/2006</t>
  </si>
  <si>
    <t>29/11-02/12/2010</t>
  </si>
  <si>
    <t>02/02/2005**</t>
  </si>
  <si>
    <t>04-06/12/2001</t>
  </si>
  <si>
    <t>06-10/04/2008</t>
  </si>
  <si>
    <t>23-27/01/2012</t>
  </si>
  <si>
    <t>Ad hoc</t>
  </si>
  <si>
    <t>21-26/03/2014</t>
  </si>
  <si>
    <t>27/11/2002**</t>
  </si>
  <si>
    <t>16-17/09/2003</t>
  </si>
  <si>
    <t>04-08/06/2001</t>
  </si>
  <si>
    <t>19-24/03/2007</t>
  </si>
  <si>
    <t>7-11/03/2011</t>
  </si>
  <si>
    <t>7-11/03/2016</t>
  </si>
  <si>
    <t>22/05/2002**</t>
  </si>
  <si>
    <t>26/10/2007**</t>
  </si>
  <si>
    <t>19-22/11/2018</t>
  </si>
  <si>
    <t>27-30/11/2018</t>
  </si>
  <si>
    <t>28/05-01/06/2001</t>
  </si>
  <si>
    <t>21-29/11/2016</t>
  </si>
  <si>
    <t>18-22/03/2019</t>
  </si>
  <si>
    <t>NORTH MACEDONIA</t>
  </si>
  <si>
    <t>28-31/05/2019</t>
  </si>
  <si>
    <t>15-19/07/2019</t>
  </si>
  <si>
    <t>18-22/11/2019</t>
  </si>
  <si>
    <t>08-11/07/2019</t>
  </si>
  <si>
    <t>MOLDOVA (REPUBLIC OF)</t>
  </si>
  <si>
    <t>02-05/12/2019</t>
  </si>
  <si>
    <t>02-06/12/2019</t>
  </si>
  <si>
    <t>09-13/03/2020</t>
  </si>
  <si>
    <t>STATE PARTY ▼</t>
  </si>
  <si>
    <r>
      <t xml:space="preserve">UNMIK/KOSOVO*
</t>
    </r>
    <r>
      <rPr>
        <sz val="11"/>
        <color theme="1"/>
        <rFont val="Arial Narrow"/>
        <family val="2"/>
      </rPr>
      <t>(* All reference to Kosovo, whether to the territory, institutions or population, in this text shall be understood in full compliance with United Nations Security Council Resolution 1244 and without prejudice to the status of Kosovo.)</t>
    </r>
  </si>
  <si>
    <t>STATE REPORT
DUE ON
▼</t>
  </si>
  <si>
    <t>STATE REPORT RECEIVED ON
▼</t>
  </si>
  <si>
    <t>COUNTRY-VISIT
▼</t>
  </si>
  <si>
    <t>ACFC OPINION ADOPTED ON
▼</t>
  </si>
  <si>
    <t>ACFC OPINION PUBLISHED ON
▼</t>
  </si>
  <si>
    <t>CM RESOLUTION ADOPTED ON
▼</t>
  </si>
  <si>
    <t>FOLLOW-UP
ACTIVITY
▼</t>
  </si>
  <si>
    <t>28-30/08/2019
&amp; 30/09-01/10 2019</t>
  </si>
  <si>
    <t>CYCLE 
▼</t>
  </si>
  <si>
    <t>22-25/09/2020</t>
  </si>
  <si>
    <t>AZERBAIJAN</t>
  </si>
  <si>
    <t>5-7/072021</t>
  </si>
  <si>
    <t>23-27/08/2021</t>
  </si>
  <si>
    <t>6-10/09/2021</t>
  </si>
  <si>
    <t>15-19/11/2021</t>
  </si>
  <si>
    <t>8-12/11/2021</t>
  </si>
  <si>
    <t>11-15/10/2021</t>
  </si>
  <si>
    <t>21-25/02/2022</t>
  </si>
  <si>
    <t>2-6/05/2022</t>
  </si>
  <si>
    <t>4-8/04/2022</t>
  </si>
  <si>
    <t>28/06-01/07/2022</t>
  </si>
  <si>
    <t>27/06-01/07/2022</t>
  </si>
  <si>
    <t>19-23/09/2022</t>
  </si>
  <si>
    <t>17-21/10/2022</t>
  </si>
  <si>
    <t>14-18/11/2022</t>
  </si>
  <si>
    <t>28-29/11/2022</t>
  </si>
  <si>
    <t>06-10/03/2023</t>
  </si>
  <si>
    <t>27/02-03/03/2023</t>
  </si>
  <si>
    <t>15-19/05/2023</t>
  </si>
  <si>
    <t>24-28/04/2023</t>
  </si>
  <si>
    <t>26-29/06/2023</t>
  </si>
  <si>
    <t>18-22/09/2023</t>
  </si>
  <si>
    <t>06-10/11/2023</t>
  </si>
  <si>
    <t>13-17/11/2023</t>
  </si>
  <si>
    <t>27/11-01/12/2023</t>
  </si>
  <si>
    <t>23-27/10/2023</t>
  </si>
  <si>
    <t>15-19/04/2024</t>
  </si>
  <si>
    <t>CZECHIA</t>
  </si>
  <si>
    <t>24-28/06/2024</t>
  </si>
  <si>
    <t>02-06/12/2024</t>
  </si>
  <si>
    <r>
      <t xml:space="preserve">RUSSIAN FEDERATION*                  </t>
    </r>
    <r>
      <rPr>
        <sz val="10"/>
        <color theme="1"/>
        <rFont val="Arial Narrow"/>
        <family val="2"/>
      </rPr>
      <t>*With effect of 1 August 2024, the Russian Federation withdrew from the Framework Convention and is no longer a party to this convention</t>
    </r>
  </si>
  <si>
    <t>4-8/11/2024</t>
  </si>
  <si>
    <t>12-15/11/2024</t>
  </si>
  <si>
    <t>18-19/09/2025</t>
  </si>
  <si>
    <t>20-24/10/2025</t>
  </si>
  <si>
    <t>29/09 - 3/10/2025</t>
  </si>
  <si>
    <t>19-23/01/2026</t>
  </si>
  <si>
    <t>23-28/03/2025</t>
  </si>
  <si>
    <t>7-11/04/2025</t>
  </si>
  <si>
    <t>09/13/06/2025</t>
  </si>
  <si>
    <t>01-05/06/2026</t>
  </si>
  <si>
    <t>20-24/04/2026</t>
  </si>
  <si>
    <t>02-06/03/2026</t>
  </si>
  <si>
    <t>14-18/09/2026</t>
  </si>
  <si>
    <t>05-09/10/2026</t>
  </si>
  <si>
    <t>28/09-02/10/2026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</si>
</sst>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Arial Narrow"/>
      <family val="2"/>
    </font>
    <font>
      <sz val="11"/>
      <color theme="0"/>
      <name val="Arial Narrow"/>
      <family val="2"/>
    </font>
    <font>
      <sz val="9"/>
      <color theme="1"/>
      <name val="Arial Narrow"/>
      <family val="2"/>
    </font>
    <font>
      <sz val="16"/>
      <color theme="1"/>
      <name val="Arial Narrow"/>
      <family val="2"/>
    </font>
    <font>
      <u/>
      <sz val="11"/>
      <color theme="1"/>
      <name val="Arial Narrow"/>
      <family val="2"/>
    </font>
    <font>
      <sz val="16"/>
      <color theme="0"/>
      <name val="Arial Narrow"/>
      <family val="2"/>
    </font>
    <font>
      <sz val="11"/>
      <name val="Arial Narrow"/>
      <family val="2"/>
    </font>
    <font>
      <sz val="10"/>
      <color theme="1"/>
      <name val="Arial Narrow"/>
      <family val="2"/>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6" tint="-9.9978637043366805E-2"/>
        <bgColor indexed="64"/>
      </patternFill>
    </fill>
    <fill>
      <patternFill patternType="solid">
        <fgColor theme="5"/>
        <bgColor indexed="64"/>
      </patternFill>
    </fill>
    <fill>
      <patternFill patternType="solid">
        <fgColor theme="6" tint="-0.249977111117893"/>
        <bgColor indexed="64"/>
      </patternFill>
    </fill>
    <fill>
      <patternFill patternType="solid">
        <fgColor rgb="FF9DB4B3"/>
        <bgColor indexed="64"/>
      </patternFill>
    </fill>
  </fills>
  <borders count="2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medium">
        <color theme="1"/>
      </bottom>
      <diagonal/>
    </border>
    <border>
      <left/>
      <right/>
      <top/>
      <bottom style="medium">
        <color theme="1"/>
      </bottom>
      <diagonal/>
    </border>
    <border>
      <left/>
      <right/>
      <top style="thin">
        <color theme="0"/>
      </top>
      <bottom/>
      <diagonal/>
    </border>
    <border>
      <left style="thin">
        <color theme="0"/>
      </left>
      <right style="thick">
        <color auto="1"/>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style="thin">
        <color theme="0"/>
      </right>
      <top/>
      <bottom style="medium">
        <color theme="1"/>
      </bottom>
      <diagonal/>
    </border>
    <border>
      <left style="thin">
        <color theme="0"/>
      </left>
      <right style="thick">
        <color auto="1"/>
      </right>
      <top style="thin">
        <color theme="0"/>
      </top>
      <bottom/>
      <diagonal/>
    </border>
    <border>
      <left style="thin">
        <color theme="0"/>
      </left>
      <right style="thick">
        <color auto="1"/>
      </right>
      <top/>
      <bottom style="thin">
        <color theme="0"/>
      </bottom>
      <diagonal/>
    </border>
    <border>
      <left style="thick">
        <color theme="1"/>
      </left>
      <right style="thin">
        <color theme="0"/>
      </right>
      <top style="thick">
        <color theme="1"/>
      </top>
      <bottom style="thick">
        <color theme="1"/>
      </bottom>
      <diagonal/>
    </border>
    <border>
      <left style="thick">
        <color theme="1"/>
      </left>
      <right style="thin">
        <color theme="0"/>
      </right>
      <top style="thick">
        <color theme="1"/>
      </top>
      <bottom/>
      <diagonal/>
    </border>
    <border>
      <left style="thick">
        <color theme="1"/>
      </left>
      <right style="thin">
        <color theme="0"/>
      </right>
      <top/>
      <bottom style="thick">
        <color theme="1"/>
      </bottom>
      <diagonal/>
    </border>
    <border>
      <left style="thin">
        <color theme="0"/>
      </left>
      <right style="thin">
        <color theme="0"/>
      </right>
      <top style="thick">
        <color theme="1"/>
      </top>
      <bottom style="thin">
        <color theme="0"/>
      </bottom>
      <diagonal/>
    </border>
    <border>
      <left style="thin">
        <color theme="0"/>
      </left>
      <right style="thick">
        <color auto="1"/>
      </right>
      <top style="thick">
        <color theme="1"/>
      </top>
      <bottom style="thin">
        <color theme="0"/>
      </bottom>
      <diagonal/>
    </border>
    <border>
      <left style="thin">
        <color theme="0"/>
      </left>
      <right style="thin">
        <color theme="0"/>
      </right>
      <top style="thin">
        <color theme="0"/>
      </top>
      <bottom style="thick">
        <color theme="1"/>
      </bottom>
      <diagonal/>
    </border>
    <border>
      <left style="thin">
        <color theme="0"/>
      </left>
      <right style="thick">
        <color auto="1"/>
      </right>
      <top style="thin">
        <color theme="0"/>
      </top>
      <bottom style="thick">
        <color theme="1"/>
      </bottom>
      <diagonal/>
    </border>
    <border>
      <left style="thick">
        <color theme="1"/>
      </left>
      <right style="thin">
        <color theme="0"/>
      </right>
      <top/>
      <bottom/>
      <diagonal/>
    </border>
    <border>
      <left style="thin">
        <color theme="0"/>
      </left>
      <right style="thick">
        <color auto="1"/>
      </right>
      <top style="thin">
        <color theme="0"/>
      </top>
      <bottom style="medium">
        <color indexed="64"/>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wrapText="1"/>
    </xf>
    <xf numFmtId="0" fontId="2" fillId="0" borderId="4"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2" fillId="3" borderId="7"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7" fillId="2" borderId="15"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0" borderId="16" xfId="0" applyFont="1" applyBorder="1" applyAlignment="1">
      <alignment horizontal="center" vertical="center"/>
    </xf>
    <xf numFmtId="0" fontId="2" fillId="5" borderId="1" xfId="0" applyFont="1" applyFill="1" applyBorder="1" applyAlignment="1">
      <alignment horizontal="center" vertical="center"/>
    </xf>
    <xf numFmtId="14" fontId="2"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7" xfId="0" applyFont="1" applyFill="1" applyBorder="1" applyAlignment="1">
      <alignment horizontal="center" vertical="center" wrapText="1"/>
    </xf>
    <xf numFmtId="14" fontId="2" fillId="5" borderId="1" xfId="0" applyNumberFormat="1" applyFont="1" applyFill="1" applyBorder="1" applyAlignment="1">
      <alignment horizontal="center" vertical="center"/>
    </xf>
    <xf numFmtId="0" fontId="2" fillId="5" borderId="17" xfId="0" applyFont="1" applyFill="1" applyBorder="1" applyAlignment="1">
      <alignment horizontal="center" vertical="center"/>
    </xf>
    <xf numFmtId="14" fontId="2" fillId="5" borderId="17" xfId="0" applyNumberFormat="1" applyFont="1" applyFill="1" applyBorder="1" applyAlignment="1">
      <alignment horizontal="center" vertical="center" wrapText="1"/>
    </xf>
    <xf numFmtId="14" fontId="2" fillId="5" borderId="17" xfId="0" applyNumberFormat="1" applyFont="1" applyFill="1" applyBorder="1" applyAlignment="1">
      <alignment horizontal="center" vertical="center"/>
    </xf>
    <xf numFmtId="14" fontId="6" fillId="5" borderId="17" xfId="1" applyNumberFormat="1" applyFont="1" applyFill="1" applyBorder="1" applyAlignment="1">
      <alignment horizontal="center" vertical="center" wrapText="1"/>
    </xf>
    <xf numFmtId="0" fontId="6" fillId="5" borderId="17" xfId="1" applyFont="1" applyFill="1" applyBorder="1" applyAlignment="1">
      <alignment horizontal="center" vertical="center" wrapText="1"/>
    </xf>
    <xf numFmtId="0" fontId="2" fillId="5" borderId="18" xfId="0" applyFont="1" applyFill="1" applyBorder="1" applyAlignment="1">
      <alignment horizontal="center" vertical="center" wrapText="1"/>
    </xf>
    <xf numFmtId="14" fontId="6" fillId="5" borderId="1" xfId="1" applyNumberFormat="1" applyFont="1" applyFill="1" applyBorder="1" applyAlignment="1">
      <alignment horizontal="center" vertical="center" wrapText="1"/>
    </xf>
    <xf numFmtId="14" fontId="2" fillId="5" borderId="7" xfId="0" applyNumberFormat="1" applyFont="1" applyFill="1" applyBorder="1" applyAlignment="1">
      <alignment horizontal="center" vertical="center" wrapText="1"/>
    </xf>
    <xf numFmtId="14" fontId="2" fillId="5" borderId="17" xfId="1" applyNumberFormat="1" applyFont="1" applyFill="1" applyBorder="1" applyAlignment="1">
      <alignment horizontal="center" vertical="center" wrapText="1"/>
    </xf>
    <xf numFmtId="14" fontId="2" fillId="5" borderId="18" xfId="0" applyNumberFormat="1" applyFont="1" applyFill="1" applyBorder="1" applyAlignment="1">
      <alignment horizontal="center" vertical="center" wrapText="1"/>
    </xf>
    <xf numFmtId="14" fontId="2" fillId="5" borderId="1" xfId="1" applyNumberFormat="1" applyFont="1" applyFill="1" applyBorder="1" applyAlignment="1">
      <alignment horizontal="center" vertical="center" wrapText="1"/>
    </xf>
    <xf numFmtId="0" fontId="2" fillId="5" borderId="17" xfId="1" applyFont="1" applyFill="1" applyBorder="1" applyAlignment="1">
      <alignment horizontal="center" vertical="center" wrapText="1"/>
    </xf>
    <xf numFmtId="0" fontId="2" fillId="5" borderId="2" xfId="0" applyFont="1" applyFill="1" applyBorder="1" applyAlignment="1">
      <alignment horizontal="center" vertical="center"/>
    </xf>
    <xf numFmtId="14" fontId="2" fillId="5" borderId="2" xfId="0" applyNumberFormat="1" applyFont="1" applyFill="1" applyBorder="1" applyAlignment="1">
      <alignment horizontal="center" vertical="center"/>
    </xf>
    <xf numFmtId="0" fontId="2" fillId="5" borderId="13" xfId="0" applyFont="1" applyFill="1" applyBorder="1" applyAlignment="1">
      <alignment horizontal="center" vertical="center"/>
    </xf>
    <xf numFmtId="0" fontId="2" fillId="5" borderId="7" xfId="0" applyFont="1" applyFill="1" applyBorder="1" applyAlignment="1">
      <alignment horizontal="center" vertical="center"/>
    </xf>
    <xf numFmtId="14" fontId="4" fillId="5" borderId="1" xfId="0" applyNumberFormat="1" applyFont="1" applyFill="1" applyBorder="1" applyAlignment="1">
      <alignment horizontal="center" vertical="center" wrapText="1"/>
    </xf>
    <xf numFmtId="14" fontId="2" fillId="5" borderId="2" xfId="0" applyNumberFormat="1" applyFont="1" applyFill="1" applyBorder="1" applyAlignment="1">
      <alignment horizontal="center" vertical="center" wrapText="1"/>
    </xf>
    <xf numFmtId="14" fontId="2" fillId="5" borderId="2" xfId="1" applyNumberFormat="1" applyFont="1" applyFill="1" applyBorder="1" applyAlignment="1">
      <alignment horizontal="center" vertical="center" wrapText="1"/>
    </xf>
    <xf numFmtId="14" fontId="2" fillId="5" borderId="13" xfId="0"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4" borderId="1" xfId="0" applyFont="1" applyFill="1" applyBorder="1" applyAlignment="1">
      <alignment horizontal="center" vertical="center"/>
    </xf>
    <xf numFmtId="14" fontId="2"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14" fontId="6" fillId="4" borderId="1" xfId="1" applyNumberFormat="1" applyFont="1" applyFill="1" applyBorder="1" applyAlignment="1">
      <alignment horizontal="center" vertical="center" wrapText="1"/>
    </xf>
    <xf numFmtId="0" fontId="6" fillId="4" borderId="1" xfId="1" applyFont="1" applyFill="1" applyBorder="1" applyAlignment="1">
      <alignment horizontal="center" vertical="center" wrapText="1"/>
    </xf>
    <xf numFmtId="14" fontId="2" fillId="4" borderId="7"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9" xfId="0" applyFont="1" applyFill="1" applyBorder="1" applyAlignment="1">
      <alignment horizontal="center" vertical="center"/>
    </xf>
    <xf numFmtId="14" fontId="2" fillId="4" borderId="19" xfId="0" applyNumberFormat="1" applyFont="1" applyFill="1" applyBorder="1" applyAlignment="1">
      <alignment horizontal="center" vertical="center"/>
    </xf>
    <xf numFmtId="0" fontId="2" fillId="4" borderId="19" xfId="0" applyFont="1" applyFill="1" applyBorder="1" applyAlignment="1">
      <alignment horizontal="center" vertical="center" wrapText="1"/>
    </xf>
    <xf numFmtId="14" fontId="2" fillId="4" borderId="19" xfId="0" applyNumberFormat="1" applyFont="1" applyFill="1" applyBorder="1" applyAlignment="1">
      <alignment horizontal="center" vertical="center" wrapText="1"/>
    </xf>
    <xf numFmtId="0" fontId="2" fillId="4" borderId="20" xfId="0" applyFont="1" applyFill="1" applyBorder="1" applyAlignment="1">
      <alignment horizontal="center" vertical="center" wrapText="1"/>
    </xf>
    <xf numFmtId="14" fontId="2" fillId="4" borderId="1" xfId="1" applyNumberFormat="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3" xfId="0" applyFont="1" applyFill="1" applyBorder="1" applyAlignment="1">
      <alignment horizontal="center" vertical="center"/>
    </xf>
    <xf numFmtId="14" fontId="2" fillId="4" borderId="3" xfId="0" applyNumberFormat="1" applyFont="1" applyFill="1" applyBorder="1" applyAlignment="1">
      <alignment horizontal="center" vertical="center"/>
    </xf>
    <xf numFmtId="0" fontId="2" fillId="4" borderId="3" xfId="0"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4" fontId="8" fillId="5" borderId="1" xfId="0" applyNumberFormat="1" applyFont="1" applyFill="1" applyBorder="1" applyAlignment="1">
      <alignment horizontal="center" vertical="center" wrapText="1"/>
    </xf>
    <xf numFmtId="14" fontId="8" fillId="4" borderId="19" xfId="0" applyNumberFormat="1" applyFont="1" applyFill="1" applyBorder="1" applyAlignment="1">
      <alignment horizontal="center" vertical="center"/>
    </xf>
    <xf numFmtId="14" fontId="8" fillId="4" borderId="3" xfId="0" applyNumberFormat="1" applyFont="1" applyFill="1" applyBorder="1" applyAlignment="1">
      <alignment horizontal="center" vertical="center"/>
    </xf>
    <xf numFmtId="14" fontId="8" fillId="4" borderId="19" xfId="0" applyNumberFormat="1" applyFont="1" applyFill="1" applyBorder="1" applyAlignment="1">
      <alignment horizontal="center" vertical="center" wrapText="1"/>
    </xf>
    <xf numFmtId="0" fontId="2" fillId="6" borderId="19" xfId="0" applyFont="1" applyFill="1" applyBorder="1" applyAlignment="1">
      <alignment horizontal="center" vertical="center"/>
    </xf>
    <xf numFmtId="14" fontId="8" fillId="6" borderId="19" xfId="0" applyNumberFormat="1" applyFont="1" applyFill="1" applyBorder="1" applyAlignment="1">
      <alignment horizontal="center" vertical="center"/>
    </xf>
    <xf numFmtId="14" fontId="2" fillId="6" borderId="19" xfId="0" applyNumberFormat="1" applyFont="1" applyFill="1" applyBorder="1" applyAlignment="1">
      <alignment horizontal="center" vertical="center" wrapText="1"/>
    </xf>
    <xf numFmtId="14" fontId="8" fillId="6" borderId="19" xfId="0" applyNumberFormat="1"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7" borderId="19" xfId="0" applyFont="1" applyFill="1" applyBorder="1" applyAlignment="1">
      <alignment horizontal="center" vertical="center"/>
    </xf>
    <xf numFmtId="14" fontId="8" fillId="7" borderId="19" xfId="0" applyNumberFormat="1" applyFont="1" applyFill="1" applyBorder="1" applyAlignment="1">
      <alignment horizontal="center" vertical="center"/>
    </xf>
    <xf numFmtId="14" fontId="2" fillId="7" borderId="19" xfId="0" applyNumberFormat="1" applyFont="1" applyFill="1" applyBorder="1" applyAlignment="1">
      <alignment horizontal="center" vertical="center" wrapText="1"/>
    </xf>
    <xf numFmtId="0" fontId="2" fillId="7" borderId="20" xfId="0" applyFont="1" applyFill="1" applyBorder="1" applyAlignment="1">
      <alignment horizontal="center" vertical="center" wrapText="1"/>
    </xf>
    <xf numFmtId="0" fontId="2" fillId="4" borderId="1" xfId="0" applyFont="1" applyFill="1" applyBorder="1" applyAlignment="1">
      <alignment horizontal="center" vertical="center" wrapText="1"/>
    </xf>
    <xf numFmtId="14" fontId="2" fillId="7" borderId="3" xfId="0" applyNumberFormat="1" applyFont="1" applyFill="1" applyBorder="1" applyAlignment="1">
      <alignment horizontal="center" vertical="center" wrapText="1"/>
    </xf>
    <xf numFmtId="14" fontId="2" fillId="7" borderId="19" xfId="0" applyNumberFormat="1" applyFont="1" applyFill="1" applyBorder="1" applyAlignment="1">
      <alignment horizontal="center" vertical="center"/>
    </xf>
    <xf numFmtId="0" fontId="2" fillId="7" borderId="19" xfId="0" applyFont="1" applyFill="1" applyBorder="1" applyAlignment="1">
      <alignment horizontal="center" vertical="center" wrapText="1"/>
    </xf>
    <xf numFmtId="14" fontId="2" fillId="5" borderId="22"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top" wrapText="1"/>
    </xf>
    <xf numFmtId="0" fontId="5" fillId="0" borderId="21" xfId="0" applyFont="1" applyBorder="1" applyAlignment="1">
      <alignment horizontal="center" vertical="top" wrapText="1"/>
    </xf>
    <xf numFmtId="0" fontId="5" fillId="0" borderId="16" xfId="0" applyFont="1" applyBorder="1" applyAlignment="1">
      <alignment horizontal="center" vertical="top" wrapText="1"/>
    </xf>
    <xf numFmtId="0" fontId="5" fillId="0" borderId="1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9DB4B3"/>
      <color rgb="FFFFFF99"/>
      <color rgb="FF971F21"/>
      <color rgb="FFFFFFDD"/>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FCNM">
      <a:dk1>
        <a:sysClr val="windowText" lastClr="000000"/>
      </a:dk1>
      <a:lt1>
        <a:sysClr val="window" lastClr="FFFFFF"/>
      </a:lt1>
      <a:dk2>
        <a:srgbClr val="1F497D"/>
      </a:dk2>
      <a:lt2>
        <a:srgbClr val="EEECE1"/>
      </a:lt2>
      <a:accent1>
        <a:srgbClr val="971F21"/>
      </a:accent1>
      <a:accent2>
        <a:srgbClr val="9DB4B3"/>
      </a:accent2>
      <a:accent3>
        <a:srgbClr val="E0E8E8"/>
      </a:accent3>
      <a:accent4>
        <a:srgbClr val="EA9A9C"/>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m.coe.int/CoERMPublicCommonSearchServices/DisplayDCTMContent?documentId=090000168008c151" TargetMode="External"/><Relationship Id="rId3" Type="http://schemas.openxmlformats.org/officeDocument/2006/relationships/hyperlink" Target="http://rm.coe.int/CoERMPublicCommonSearchServices/DisplayDCTMContent?documentId=090000168008c151" TargetMode="External"/><Relationship Id="rId7" Type="http://schemas.openxmlformats.org/officeDocument/2006/relationships/hyperlink" Target="http://rm.coe.int/CoERMPublicCommonSearchServices/DisplayDCTMContent?documentId=090000168008c633" TargetMode="External"/><Relationship Id="rId2" Type="http://schemas.openxmlformats.org/officeDocument/2006/relationships/hyperlink" Target="https://search.coe.int/cm/Pages/result_details.aspx?ObjectId=09000016805afe07" TargetMode="External"/><Relationship Id="rId1" Type="http://schemas.openxmlformats.org/officeDocument/2006/relationships/hyperlink" Target="http://rm.coe.int/CoERMPublicCommonSearchServices/DisplayDCTMContent?documentId=090000168008bd39" TargetMode="External"/><Relationship Id="rId6" Type="http://schemas.openxmlformats.org/officeDocument/2006/relationships/hyperlink" Target="https://search.coe.int/cm/Pages/result_details.aspx?ObjectId=09000016805c65a7" TargetMode="External"/><Relationship Id="rId5" Type="http://schemas.openxmlformats.org/officeDocument/2006/relationships/hyperlink" Target="http://rm.coe.int/CoERMPublicCommonSearchServices/DisplayDCTMContent?documentId=090000168008c633" TargetMode="External"/><Relationship Id="rId10" Type="http://schemas.openxmlformats.org/officeDocument/2006/relationships/printerSettings" Target="../printerSettings/printerSettings1.bin"/><Relationship Id="rId4" Type="http://schemas.openxmlformats.org/officeDocument/2006/relationships/hyperlink" Target="https://search.coe.int/cm/Pages/result_details.aspx?ObjectId=09000016805d0b25" TargetMode="External"/><Relationship Id="rId9" Type="http://schemas.openxmlformats.org/officeDocument/2006/relationships/hyperlink" Target="http://rm.coe.int/CoERMPublicCommonSearchServices/DisplayDCTMContent?documentId=090000168008bd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0"/>
  <sheetViews>
    <sheetView tabSelected="1" zoomScale="115" zoomScaleNormal="115" zoomScaleSheetLayoutView="20" zoomScalePageLayoutView="70" workbookViewId="0">
      <pane ySplit="1" topLeftCell="A78" activePane="bottomLeft" state="frozen"/>
      <selection pane="bottomLeft" activeCell="H205" sqref="H205"/>
    </sheetView>
  </sheetViews>
  <sheetFormatPr defaultColWidth="8.81640625" defaultRowHeight="21" thickTop="1" thickBottom="1" x14ac:dyDescent="0.4"/>
  <cols>
    <col min="1" max="1" width="32.81640625" style="18" customWidth="1"/>
    <col min="2" max="2" width="9.26953125" style="24" customWidth="1"/>
    <col min="3" max="3" width="18.26953125" style="24" customWidth="1"/>
    <col min="4" max="4" width="17.7265625" style="24" customWidth="1"/>
    <col min="5" max="5" width="21.453125" style="28" customWidth="1"/>
    <col min="6" max="6" width="18" style="24" customWidth="1"/>
    <col min="7" max="7" width="20.26953125" style="24" customWidth="1"/>
    <col min="8" max="8" width="18.7265625" style="24" customWidth="1"/>
    <col min="9" max="9" width="19.7265625" style="44" customWidth="1"/>
    <col min="10" max="10" width="12.7265625" style="13" customWidth="1"/>
    <col min="11" max="16384" width="8.81640625" style="1"/>
  </cols>
  <sheetData>
    <row r="1" spans="1:10" s="11" customFormat="1" ht="81" customHeight="1" thickTop="1" thickBot="1" x14ac:dyDescent="0.4">
      <c r="A1" s="19" t="s">
        <v>236</v>
      </c>
      <c r="B1" s="20" t="s">
        <v>246</v>
      </c>
      <c r="C1" s="20" t="s">
        <v>238</v>
      </c>
      <c r="D1" s="20" t="s">
        <v>239</v>
      </c>
      <c r="E1" s="21" t="s">
        <v>240</v>
      </c>
      <c r="F1" s="20" t="s">
        <v>241</v>
      </c>
      <c r="G1" s="20" t="s">
        <v>242</v>
      </c>
      <c r="H1" s="20" t="s">
        <v>243</v>
      </c>
      <c r="I1" s="22" t="s">
        <v>244</v>
      </c>
      <c r="J1" s="12"/>
    </row>
    <row r="2" spans="1:10" ht="19.899999999999999" customHeight="1" thickTop="1" thickBot="1" x14ac:dyDescent="0.4">
      <c r="A2" s="89" t="s">
        <v>7</v>
      </c>
      <c r="B2" s="29">
        <v>1</v>
      </c>
      <c r="C2" s="30">
        <v>36892</v>
      </c>
      <c r="D2" s="31">
        <v>37098</v>
      </c>
      <c r="E2" s="30" t="s">
        <v>0</v>
      </c>
      <c r="F2" s="32">
        <v>37511</v>
      </c>
      <c r="G2" s="33" t="s">
        <v>1</v>
      </c>
      <c r="H2" s="32">
        <v>38483</v>
      </c>
      <c r="I2" s="34" t="s">
        <v>2</v>
      </c>
    </row>
    <row r="3" spans="1:10" ht="19.899999999999999" customHeight="1" thickTop="1" thickBot="1" x14ac:dyDescent="0.4">
      <c r="A3" s="89"/>
      <c r="B3" s="51">
        <v>2</v>
      </c>
      <c r="C3" s="52">
        <f>DATE(YEAR(C2)+5,MONTH(C2),DAY(C2))</f>
        <v>38718</v>
      </c>
      <c r="D3" s="53">
        <v>39220</v>
      </c>
      <c r="E3" s="52" t="s">
        <v>3</v>
      </c>
      <c r="F3" s="54">
        <v>39597</v>
      </c>
      <c r="G3" s="55" t="s">
        <v>4</v>
      </c>
      <c r="H3" s="54">
        <v>40002</v>
      </c>
      <c r="I3" s="56">
        <v>40360</v>
      </c>
    </row>
    <row r="4" spans="1:10" ht="19.899999999999999" customHeight="1" thickTop="1" thickBot="1" x14ac:dyDescent="0.4">
      <c r="A4" s="89"/>
      <c r="B4" s="24">
        <v>3</v>
      </c>
      <c r="C4" s="25">
        <f t="shared" ref="C4:C5" si="0">DATE(YEAR(C3)+5,MONTH(C3),DAY(C3))</f>
        <v>40544</v>
      </c>
      <c r="D4" s="28">
        <v>40553</v>
      </c>
      <c r="E4" s="25" t="s">
        <v>5</v>
      </c>
      <c r="F4" s="35">
        <v>40870</v>
      </c>
      <c r="G4" s="35">
        <v>41064</v>
      </c>
      <c r="H4" s="35">
        <v>41682</v>
      </c>
      <c r="I4" s="36">
        <v>42774</v>
      </c>
    </row>
    <row r="5" spans="1:10" ht="19.899999999999999" customHeight="1" thickTop="1" thickBot="1" x14ac:dyDescent="0.4">
      <c r="A5" s="89"/>
      <c r="B5" s="51">
        <v>4</v>
      </c>
      <c r="C5" s="52">
        <f t="shared" si="0"/>
        <v>42370</v>
      </c>
      <c r="D5" s="53">
        <v>42692</v>
      </c>
      <c r="E5" s="52" t="s">
        <v>6</v>
      </c>
      <c r="F5" s="52">
        <v>43384</v>
      </c>
      <c r="G5" s="52">
        <v>43543</v>
      </c>
      <c r="H5" s="52">
        <v>44209</v>
      </c>
      <c r="I5" s="57"/>
    </row>
    <row r="6" spans="1:10" s="2" customFormat="1" ht="19.899999999999999" customHeight="1" thickTop="1" thickBot="1" x14ac:dyDescent="0.4">
      <c r="A6" s="89"/>
      <c r="B6" s="24">
        <v>5</v>
      </c>
      <c r="C6" s="25">
        <f>DATE(YEAR(C5)+5,MONTH(C5),DAY(C5))</f>
        <v>44197</v>
      </c>
      <c r="D6" s="25">
        <v>44321</v>
      </c>
      <c r="E6" s="25" t="s">
        <v>262</v>
      </c>
      <c r="F6" s="71">
        <v>45083</v>
      </c>
      <c r="G6" s="25">
        <v>45218</v>
      </c>
      <c r="H6" s="25">
        <v>45273</v>
      </c>
      <c r="I6" s="27"/>
    </row>
    <row r="7" spans="1:10" s="3" customFormat="1" ht="19.899999999999999" customHeight="1" thickTop="1" thickBot="1" x14ac:dyDescent="0.4">
      <c r="A7" s="89"/>
      <c r="B7" s="58">
        <v>6</v>
      </c>
      <c r="C7" s="59">
        <v>46023</v>
      </c>
      <c r="D7" s="60"/>
      <c r="E7" s="61"/>
      <c r="F7" s="60"/>
      <c r="G7" s="60"/>
      <c r="H7" s="60"/>
      <c r="I7" s="62"/>
    </row>
    <row r="8" spans="1:10" s="4" customFormat="1" ht="19.899999999999999" customHeight="1" thickTop="1" thickBot="1" x14ac:dyDescent="0.4">
      <c r="A8" s="89" t="s">
        <v>8</v>
      </c>
      <c r="B8" s="29">
        <v>1</v>
      </c>
      <c r="C8" s="30">
        <v>36465</v>
      </c>
      <c r="D8" s="37">
        <v>37053</v>
      </c>
      <c r="E8" s="30" t="s">
        <v>46</v>
      </c>
      <c r="F8" s="37">
        <v>37392</v>
      </c>
      <c r="G8" s="37">
        <v>37636</v>
      </c>
      <c r="H8" s="37">
        <v>37636</v>
      </c>
      <c r="I8" s="38">
        <v>37775</v>
      </c>
      <c r="J8" s="14"/>
    </row>
    <row r="9" spans="1:10" ht="19.899999999999999" customHeight="1" thickTop="1" thickBot="1" x14ac:dyDescent="0.4">
      <c r="A9" s="89"/>
      <c r="B9" s="51">
        <v>2</v>
      </c>
      <c r="C9" s="52">
        <f>DATE(YEAR(C8)+5,MONTH(C8),DAY(C8))</f>
        <v>38292</v>
      </c>
      <c r="D9" s="63">
        <v>38315</v>
      </c>
      <c r="E9" s="52" t="s">
        <v>47</v>
      </c>
      <c r="F9" s="63">
        <v>38849</v>
      </c>
      <c r="G9" s="63" t="s">
        <v>50</v>
      </c>
      <c r="H9" s="63">
        <v>39120</v>
      </c>
      <c r="I9" s="56">
        <v>39399</v>
      </c>
    </row>
    <row r="10" spans="1:10" ht="19.899999999999999" customHeight="1" thickTop="1" thickBot="1" x14ac:dyDescent="0.4">
      <c r="A10" s="89"/>
      <c r="B10" s="24">
        <v>3</v>
      </c>
      <c r="C10" s="25">
        <f t="shared" ref="C10:C12" si="1">DATE(YEAR(C9)+5,MONTH(C9),DAY(C9))</f>
        <v>40118</v>
      </c>
      <c r="D10" s="39">
        <v>40122</v>
      </c>
      <c r="E10" s="25" t="s">
        <v>48</v>
      </c>
      <c r="F10" s="39">
        <v>40465</v>
      </c>
      <c r="G10" s="39">
        <v>40653</v>
      </c>
      <c r="H10" s="39">
        <v>40940</v>
      </c>
      <c r="I10" s="36">
        <v>41072</v>
      </c>
    </row>
    <row r="11" spans="1:10" s="5" customFormat="1" ht="19.899999999999999" customHeight="1" thickTop="1" thickBot="1" x14ac:dyDescent="0.4">
      <c r="A11" s="89"/>
      <c r="B11" s="51">
        <v>4</v>
      </c>
      <c r="C11" s="52">
        <f t="shared" si="1"/>
        <v>41944</v>
      </c>
      <c r="D11" s="63">
        <v>41975</v>
      </c>
      <c r="E11" s="52" t="s">
        <v>49</v>
      </c>
      <c r="F11" s="52">
        <v>42516</v>
      </c>
      <c r="G11" s="52">
        <v>42779</v>
      </c>
      <c r="H11" s="52">
        <v>43222</v>
      </c>
      <c r="I11" s="57"/>
      <c r="J11" s="15"/>
    </row>
    <row r="12" spans="1:10" s="6" customFormat="1" ht="19.899999999999999" customHeight="1" thickTop="1" thickBot="1" x14ac:dyDescent="0.4">
      <c r="A12" s="89"/>
      <c r="B12" s="24">
        <v>5</v>
      </c>
      <c r="C12" s="25">
        <f t="shared" si="1"/>
        <v>43770</v>
      </c>
      <c r="D12" s="25">
        <v>43997</v>
      </c>
      <c r="E12" s="25" t="s">
        <v>255</v>
      </c>
      <c r="F12" s="71">
        <v>44839</v>
      </c>
      <c r="G12" s="25">
        <v>44970</v>
      </c>
      <c r="H12" s="25">
        <v>45105</v>
      </c>
      <c r="I12" s="27"/>
    </row>
    <row r="13" spans="1:10" s="3" customFormat="1" ht="19.899999999999999" customHeight="1" thickTop="1" thickBot="1" x14ac:dyDescent="0.4">
      <c r="A13" s="89"/>
      <c r="B13" s="58">
        <v>6</v>
      </c>
      <c r="C13" s="72">
        <v>45413</v>
      </c>
      <c r="D13" s="61">
        <v>45551</v>
      </c>
      <c r="E13" s="61"/>
      <c r="F13" s="60"/>
      <c r="G13" s="60"/>
      <c r="H13" s="60"/>
      <c r="I13" s="62"/>
    </row>
    <row r="14" spans="1:10" s="4" customFormat="1" ht="19.899999999999999" customHeight="1" thickTop="1" thickBot="1" x14ac:dyDescent="0.4">
      <c r="A14" s="89" t="s">
        <v>9</v>
      </c>
      <c r="B14" s="29">
        <v>1</v>
      </c>
      <c r="C14" s="30">
        <v>36342</v>
      </c>
      <c r="D14" s="37">
        <v>36845</v>
      </c>
      <c r="E14" s="30" t="s">
        <v>51</v>
      </c>
      <c r="F14" s="37">
        <v>37392</v>
      </c>
      <c r="G14" s="40" t="s">
        <v>55</v>
      </c>
      <c r="H14" s="37">
        <v>38021</v>
      </c>
      <c r="I14" s="34"/>
      <c r="J14" s="14"/>
    </row>
    <row r="15" spans="1:10" ht="19.899999999999999" customHeight="1" thickTop="1" thickBot="1" x14ac:dyDescent="0.4">
      <c r="A15" s="89"/>
      <c r="B15" s="51">
        <v>2</v>
      </c>
      <c r="C15" s="52">
        <f>DATE(YEAR(C14)+5,MONTH(C14),DAY(C14))</f>
        <v>38169</v>
      </c>
      <c r="D15" s="63">
        <v>39052</v>
      </c>
      <c r="E15" s="52" t="s">
        <v>52</v>
      </c>
      <c r="F15" s="63">
        <v>39241</v>
      </c>
      <c r="G15" s="63">
        <v>39610</v>
      </c>
      <c r="H15" s="63">
        <v>39610</v>
      </c>
      <c r="I15" s="56"/>
    </row>
    <row r="16" spans="1:10" ht="19.899999999999999" customHeight="1" thickTop="1" thickBot="1" x14ac:dyDescent="0.4">
      <c r="A16" s="89"/>
      <c r="B16" s="24">
        <v>3</v>
      </c>
      <c r="C16" s="25">
        <f t="shared" ref="C16:C17" si="2">DATE(YEAR(C15)+5,MONTH(C15),DAY(C15))</f>
        <v>39995</v>
      </c>
      <c r="D16" s="39">
        <v>40413</v>
      </c>
      <c r="E16" s="25" t="s">
        <v>53</v>
      </c>
      <c r="F16" s="39">
        <v>40722</v>
      </c>
      <c r="G16" s="39">
        <v>40897</v>
      </c>
      <c r="H16" s="39">
        <v>41073</v>
      </c>
      <c r="I16" s="36"/>
    </row>
    <row r="17" spans="1:10" ht="19.899999999999999" customHeight="1" thickTop="1" thickBot="1" x14ac:dyDescent="0.4">
      <c r="A17" s="89"/>
      <c r="B17" s="51">
        <v>4</v>
      </c>
      <c r="C17" s="52">
        <f t="shared" si="2"/>
        <v>41821</v>
      </c>
      <c r="D17" s="63">
        <v>42383</v>
      </c>
      <c r="E17" s="52" t="s">
        <v>54</v>
      </c>
      <c r="F17" s="52">
        <v>42656</v>
      </c>
      <c r="G17" s="52">
        <v>42860</v>
      </c>
      <c r="H17" s="52">
        <v>43025</v>
      </c>
      <c r="I17" s="57"/>
    </row>
    <row r="18" spans="1:10" s="2" customFormat="1" ht="19.899999999999999" customHeight="1" thickTop="1" thickBot="1" x14ac:dyDescent="0.4">
      <c r="A18" s="89"/>
      <c r="B18" s="24">
        <v>5</v>
      </c>
      <c r="C18" s="25">
        <f>DATE(YEAR(C17)+5,MONTH(C17),DAY(C17))</f>
        <v>43647</v>
      </c>
      <c r="D18" s="25">
        <v>44469</v>
      </c>
      <c r="E18" s="25" t="s">
        <v>261</v>
      </c>
      <c r="F18" s="71">
        <v>45085</v>
      </c>
      <c r="G18" s="25">
        <v>45215</v>
      </c>
      <c r="H18" s="25">
        <v>45273</v>
      </c>
      <c r="I18" s="27"/>
    </row>
    <row r="19" spans="1:10" s="3" customFormat="1" ht="19.899999999999999" customHeight="1" thickTop="1" thickBot="1" x14ac:dyDescent="0.4">
      <c r="A19" s="89"/>
      <c r="B19" s="58">
        <v>6</v>
      </c>
      <c r="C19" s="72">
        <v>45017</v>
      </c>
      <c r="D19" s="61">
        <v>45516</v>
      </c>
      <c r="E19" s="61" t="s">
        <v>292</v>
      </c>
      <c r="F19" s="60"/>
      <c r="G19" s="60"/>
      <c r="H19" s="60"/>
      <c r="I19" s="62"/>
    </row>
    <row r="20" spans="1:10" s="4" customFormat="1" ht="19.899999999999999" customHeight="1" thickTop="1" thickBot="1" x14ac:dyDescent="0.4">
      <c r="A20" s="89" t="s">
        <v>248</v>
      </c>
      <c r="B20" s="29">
        <v>1</v>
      </c>
      <c r="C20" s="30">
        <v>37165</v>
      </c>
      <c r="D20" s="37">
        <v>37411</v>
      </c>
      <c r="E20" s="30" t="s">
        <v>56</v>
      </c>
      <c r="F20" s="37">
        <v>37763</v>
      </c>
      <c r="G20" s="40" t="s">
        <v>60</v>
      </c>
      <c r="H20" s="37">
        <v>38181</v>
      </c>
      <c r="I20" s="38">
        <v>38705</v>
      </c>
      <c r="J20" s="14"/>
    </row>
    <row r="21" spans="1:10" ht="19.899999999999999" customHeight="1" thickTop="1" thickBot="1" x14ac:dyDescent="0.4">
      <c r="A21" s="89"/>
      <c r="B21" s="51">
        <v>2</v>
      </c>
      <c r="C21" s="52">
        <f>DATE(YEAR(C20)+5,MONTH(C20),DAY(C20))</f>
        <v>38991</v>
      </c>
      <c r="D21" s="63">
        <v>39092</v>
      </c>
      <c r="E21" s="52" t="s">
        <v>57</v>
      </c>
      <c r="F21" s="63">
        <v>39395</v>
      </c>
      <c r="G21" s="63">
        <v>39792</v>
      </c>
      <c r="H21" s="63">
        <v>39792</v>
      </c>
      <c r="I21" s="56"/>
    </row>
    <row r="22" spans="1:10" ht="19.899999999999999" customHeight="1" thickTop="1" thickBot="1" x14ac:dyDescent="0.4">
      <c r="A22" s="89"/>
      <c r="B22" s="24">
        <v>3</v>
      </c>
      <c r="C22" s="25">
        <f t="shared" ref="C22:C24" si="3">DATE(YEAR(C21)+5,MONTH(C21),DAY(C21))</f>
        <v>40817</v>
      </c>
      <c r="D22" s="39">
        <v>40868</v>
      </c>
      <c r="E22" s="25" t="s">
        <v>58</v>
      </c>
      <c r="F22" s="39">
        <v>41192</v>
      </c>
      <c r="G22" s="39">
        <v>41520</v>
      </c>
      <c r="H22" s="39">
        <v>42025</v>
      </c>
      <c r="I22" s="36"/>
    </row>
    <row r="23" spans="1:10" ht="19.899999999999999" customHeight="1" thickTop="1" thickBot="1" x14ac:dyDescent="0.4">
      <c r="A23" s="89"/>
      <c r="B23" s="51">
        <v>4</v>
      </c>
      <c r="C23" s="52">
        <f t="shared" si="3"/>
        <v>42644</v>
      </c>
      <c r="D23" s="63">
        <v>42745</v>
      </c>
      <c r="E23" s="52" t="s">
        <v>59</v>
      </c>
      <c r="F23" s="52">
        <v>43047</v>
      </c>
      <c r="G23" s="52">
        <v>43500</v>
      </c>
      <c r="H23" s="52">
        <v>44230</v>
      </c>
      <c r="I23" s="57"/>
    </row>
    <row r="24" spans="1:10" s="6" customFormat="1" ht="19.899999999999999" customHeight="1" thickTop="1" thickBot="1" x14ac:dyDescent="0.4">
      <c r="A24" s="89"/>
      <c r="B24" s="24">
        <v>5</v>
      </c>
      <c r="C24" s="25">
        <f t="shared" si="3"/>
        <v>44470</v>
      </c>
      <c r="D24" s="25">
        <v>44851</v>
      </c>
      <c r="E24" s="25" t="s">
        <v>273</v>
      </c>
      <c r="F24" s="71">
        <v>45442</v>
      </c>
      <c r="G24" s="25">
        <v>45611</v>
      </c>
      <c r="H24" s="26"/>
      <c r="I24" s="27"/>
    </row>
    <row r="25" spans="1:10" s="3" customFormat="1" ht="19.899999999999999" customHeight="1" thickTop="1" thickBot="1" x14ac:dyDescent="0.4">
      <c r="A25" s="89"/>
      <c r="B25" s="58">
        <v>6</v>
      </c>
      <c r="C25" s="59">
        <v>46296</v>
      </c>
      <c r="D25" s="60"/>
      <c r="E25" s="61"/>
      <c r="F25" s="60"/>
      <c r="G25" s="60"/>
      <c r="H25" s="60"/>
      <c r="I25" s="62"/>
    </row>
    <row r="26" spans="1:10" s="4" customFormat="1" ht="19.899999999999999" customHeight="1" thickTop="1" thickBot="1" x14ac:dyDescent="0.4">
      <c r="A26" s="89" t="s">
        <v>10</v>
      </c>
      <c r="B26" s="41">
        <v>1</v>
      </c>
      <c r="C26" s="46">
        <v>37043</v>
      </c>
      <c r="D26" s="47">
        <v>38037</v>
      </c>
      <c r="E26" s="46" t="s">
        <v>61</v>
      </c>
      <c r="F26" s="47">
        <v>38134</v>
      </c>
      <c r="G26" s="47">
        <v>38483</v>
      </c>
      <c r="H26" s="47">
        <v>38483</v>
      </c>
      <c r="I26" s="50" t="s">
        <v>65</v>
      </c>
      <c r="J26" s="14"/>
    </row>
    <row r="27" spans="1:10" ht="19.899999999999999" customHeight="1" thickTop="1" thickBot="1" x14ac:dyDescent="0.4">
      <c r="A27" s="89"/>
      <c r="B27" s="51">
        <v>2</v>
      </c>
      <c r="C27" s="52">
        <f>DATE(YEAR(C26)+5,MONTH(C26),DAY(C26))</f>
        <v>38869</v>
      </c>
      <c r="D27" s="63">
        <v>39296</v>
      </c>
      <c r="E27" s="52" t="s">
        <v>62</v>
      </c>
      <c r="F27" s="63">
        <v>39730</v>
      </c>
      <c r="G27" s="64" t="s">
        <v>64</v>
      </c>
      <c r="H27" s="63">
        <v>40156</v>
      </c>
      <c r="I27" s="56" t="s">
        <v>66</v>
      </c>
    </row>
    <row r="28" spans="1:10" ht="19.899999999999999" customHeight="1" thickTop="1" thickBot="1" x14ac:dyDescent="0.4">
      <c r="A28" s="89"/>
      <c r="B28" s="24">
        <v>3</v>
      </c>
      <c r="C28" s="25">
        <f t="shared" ref="C28:C30" si="4">DATE(YEAR(C27)+5,MONTH(C27),DAY(C27))</f>
        <v>40695</v>
      </c>
      <c r="D28" s="39">
        <v>41051</v>
      </c>
      <c r="E28" s="25" t="s">
        <v>63</v>
      </c>
      <c r="F28" s="39">
        <v>41340</v>
      </c>
      <c r="G28" s="39">
        <v>41736</v>
      </c>
      <c r="H28" s="39">
        <v>42136</v>
      </c>
      <c r="I28" s="36"/>
    </row>
    <row r="29" spans="1:10" ht="19.899999999999999" customHeight="1" thickTop="1" thickBot="1" x14ac:dyDescent="0.4">
      <c r="A29" s="89"/>
      <c r="B29" s="51">
        <v>4</v>
      </c>
      <c r="C29" s="52">
        <f t="shared" si="4"/>
        <v>42522</v>
      </c>
      <c r="D29" s="63">
        <v>42726</v>
      </c>
      <c r="E29" s="52" t="s">
        <v>59</v>
      </c>
      <c r="F29" s="52">
        <v>43048</v>
      </c>
      <c r="G29" s="52">
        <v>43376</v>
      </c>
      <c r="H29" s="52">
        <v>43628</v>
      </c>
      <c r="I29" s="56">
        <v>43567</v>
      </c>
    </row>
    <row r="30" spans="1:10" s="5" customFormat="1" ht="19.899999999999999" customHeight="1" thickTop="1" thickBot="1" x14ac:dyDescent="0.4">
      <c r="A30" s="89"/>
      <c r="B30" s="24">
        <v>5</v>
      </c>
      <c r="C30" s="25">
        <f t="shared" si="4"/>
        <v>44348</v>
      </c>
      <c r="D30" s="25">
        <v>44804</v>
      </c>
      <c r="E30" s="25" t="s">
        <v>267</v>
      </c>
      <c r="F30" s="71">
        <v>45330</v>
      </c>
      <c r="G30" s="25">
        <v>45467</v>
      </c>
      <c r="H30" s="25">
        <v>45588</v>
      </c>
      <c r="I30" s="27"/>
      <c r="J30" s="15"/>
    </row>
    <row r="31" spans="1:10" s="3" customFormat="1" ht="19.899999999999999" customHeight="1" thickTop="1" thickBot="1" x14ac:dyDescent="0.4">
      <c r="A31" s="89"/>
      <c r="B31" s="65">
        <v>6</v>
      </c>
      <c r="C31" s="66">
        <v>46174</v>
      </c>
      <c r="D31" s="67"/>
      <c r="E31" s="68"/>
      <c r="F31" s="67"/>
      <c r="G31" s="67"/>
      <c r="H31" s="67"/>
      <c r="I31" s="69"/>
    </row>
    <row r="32" spans="1:10" s="4" customFormat="1" ht="19.899999999999999" customHeight="1" thickTop="1" thickBot="1" x14ac:dyDescent="0.4">
      <c r="A32" s="89" t="s">
        <v>11</v>
      </c>
      <c r="B32" s="29">
        <v>1</v>
      </c>
      <c r="C32" s="30">
        <v>36770</v>
      </c>
      <c r="D32" s="37">
        <v>37720</v>
      </c>
      <c r="E32" s="30" t="s">
        <v>67</v>
      </c>
      <c r="F32" s="37">
        <v>38134</v>
      </c>
      <c r="G32" s="37">
        <v>38812</v>
      </c>
      <c r="H32" s="37">
        <v>38812</v>
      </c>
      <c r="I32" s="34"/>
      <c r="J32" s="14"/>
    </row>
    <row r="33" spans="1:10" ht="19.899999999999999" customHeight="1" thickTop="1" thickBot="1" x14ac:dyDescent="0.4">
      <c r="A33" s="89"/>
      <c r="B33" s="51">
        <v>2</v>
      </c>
      <c r="C33" s="52">
        <f>DATE(YEAR(C32)+5,MONTH(C32),DAY(C32))</f>
        <v>38596</v>
      </c>
      <c r="D33" s="63">
        <v>39409</v>
      </c>
      <c r="E33" s="52" t="s">
        <v>68</v>
      </c>
      <c r="F33" s="63">
        <v>40255</v>
      </c>
      <c r="G33" s="63">
        <v>40931</v>
      </c>
      <c r="H33" s="63">
        <v>40940</v>
      </c>
      <c r="I33" s="56"/>
    </row>
    <row r="34" spans="1:10" ht="19.899999999999999" customHeight="1" thickTop="1" thickBot="1" x14ac:dyDescent="0.4">
      <c r="A34" s="89"/>
      <c r="B34" s="24">
        <v>3</v>
      </c>
      <c r="C34" s="25">
        <f t="shared" ref="C34:C36" si="5">DATE(YEAR(C33)+5,MONTH(C33),DAY(C33))</f>
        <v>40422</v>
      </c>
      <c r="D34" s="39">
        <v>41236</v>
      </c>
      <c r="E34" s="25" t="s">
        <v>69</v>
      </c>
      <c r="F34" s="39">
        <v>41681</v>
      </c>
      <c r="G34" s="39">
        <v>41850</v>
      </c>
      <c r="H34" s="39">
        <v>43138</v>
      </c>
      <c r="I34" s="36"/>
    </row>
    <row r="35" spans="1:10" ht="19.899999999999999" customHeight="1" thickTop="1" thickBot="1" x14ac:dyDescent="0.4">
      <c r="A35" s="89"/>
      <c r="B35" s="51">
        <v>4</v>
      </c>
      <c r="C35" s="52">
        <f t="shared" si="5"/>
        <v>42248</v>
      </c>
      <c r="D35" s="63">
        <v>43076</v>
      </c>
      <c r="E35" s="52" t="s">
        <v>230</v>
      </c>
      <c r="F35" s="70">
        <v>43977</v>
      </c>
      <c r="G35" s="52">
        <v>44116</v>
      </c>
      <c r="H35" s="52">
        <v>44209</v>
      </c>
      <c r="I35" s="57"/>
    </row>
    <row r="36" spans="1:10" s="5" customFormat="1" ht="19.899999999999999" customHeight="1" thickTop="1" thickBot="1" x14ac:dyDescent="0.4">
      <c r="A36" s="89"/>
      <c r="B36" s="24">
        <v>5</v>
      </c>
      <c r="C36" s="25">
        <f t="shared" si="5"/>
        <v>44075</v>
      </c>
      <c r="D36" s="25">
        <v>44491</v>
      </c>
      <c r="E36" s="25" t="s">
        <v>271</v>
      </c>
      <c r="F36" s="71">
        <v>45441</v>
      </c>
      <c r="G36" s="25">
        <v>45575</v>
      </c>
      <c r="H36" s="25">
        <v>46085</v>
      </c>
      <c r="I36" s="27"/>
      <c r="J36" s="15"/>
    </row>
    <row r="37" spans="1:10" s="3" customFormat="1" ht="19.899999999999999" customHeight="1" thickTop="1" thickBot="1" x14ac:dyDescent="0.4">
      <c r="A37" s="89"/>
      <c r="B37" s="58">
        <v>6</v>
      </c>
      <c r="C37" s="59">
        <v>45901</v>
      </c>
      <c r="D37" s="60"/>
      <c r="E37" s="61"/>
      <c r="F37" s="60"/>
      <c r="G37" s="60"/>
      <c r="H37" s="60"/>
      <c r="I37" s="62"/>
    </row>
    <row r="38" spans="1:10" s="4" customFormat="1" ht="19.899999999999999" customHeight="1" thickTop="1" thickBot="1" x14ac:dyDescent="0.4">
      <c r="A38" s="89" t="s">
        <v>12</v>
      </c>
      <c r="B38" s="41">
        <v>1</v>
      </c>
      <c r="C38" s="46">
        <v>36192</v>
      </c>
      <c r="D38" s="47">
        <v>36235</v>
      </c>
      <c r="E38" s="46" t="s">
        <v>70</v>
      </c>
      <c r="F38" s="47">
        <v>36987</v>
      </c>
      <c r="G38" s="47">
        <v>37293</v>
      </c>
      <c r="H38" s="47">
        <v>37293</v>
      </c>
      <c r="I38" s="48">
        <v>37336</v>
      </c>
      <c r="J38" s="14"/>
    </row>
    <row r="39" spans="1:10" ht="19.899999999999999" customHeight="1" thickTop="1" thickBot="1" x14ac:dyDescent="0.4">
      <c r="A39" s="89"/>
      <c r="B39" s="51">
        <v>2</v>
      </c>
      <c r="C39" s="52">
        <f>DATE(YEAR(C38)+5,MONTH(C38),DAY(C38))</f>
        <v>38018</v>
      </c>
      <c r="D39" s="63">
        <v>38090</v>
      </c>
      <c r="E39" s="52" t="s">
        <v>71</v>
      </c>
      <c r="F39" s="63">
        <v>38261</v>
      </c>
      <c r="G39" s="64" t="s">
        <v>74</v>
      </c>
      <c r="H39" s="63">
        <v>38623</v>
      </c>
      <c r="I39" s="56" t="s">
        <v>75</v>
      </c>
    </row>
    <row r="40" spans="1:10" ht="19.899999999999999" customHeight="1" thickTop="1" thickBot="1" x14ac:dyDescent="0.4">
      <c r="A40" s="89"/>
      <c r="B40" s="24">
        <v>3</v>
      </c>
      <c r="C40" s="25">
        <f t="shared" ref="C40:C42" si="6">DATE(YEAR(C39)+5,MONTH(C39),DAY(C39))</f>
        <v>39845</v>
      </c>
      <c r="D40" s="39">
        <v>40098</v>
      </c>
      <c r="E40" s="25" t="s">
        <v>72</v>
      </c>
      <c r="F40" s="39">
        <v>40325</v>
      </c>
      <c r="G40" s="39">
        <v>40518</v>
      </c>
      <c r="H40" s="39">
        <v>40730</v>
      </c>
      <c r="I40" s="36">
        <v>41019</v>
      </c>
    </row>
    <row r="41" spans="1:10" ht="19.899999999999999" customHeight="1" thickTop="1" thickBot="1" x14ac:dyDescent="0.4">
      <c r="A41" s="89"/>
      <c r="B41" s="51">
        <v>4</v>
      </c>
      <c r="C41" s="52">
        <f t="shared" si="6"/>
        <v>41671</v>
      </c>
      <c r="D41" s="63">
        <v>41893</v>
      </c>
      <c r="E41" s="52" t="s">
        <v>73</v>
      </c>
      <c r="F41" s="52">
        <v>42326</v>
      </c>
      <c r="G41" s="52">
        <v>42520</v>
      </c>
      <c r="H41" s="52">
        <v>42866</v>
      </c>
      <c r="I41" s="57"/>
    </row>
    <row r="42" spans="1:10" s="5" customFormat="1" ht="19.899999999999999" customHeight="1" thickTop="1" thickBot="1" x14ac:dyDescent="0.4">
      <c r="A42" s="89"/>
      <c r="B42" s="24">
        <v>5</v>
      </c>
      <c r="C42" s="25">
        <f t="shared" si="6"/>
        <v>43497</v>
      </c>
      <c r="D42" s="25">
        <v>43557</v>
      </c>
      <c r="E42" s="25" t="s">
        <v>235</v>
      </c>
      <c r="F42" s="71">
        <v>44228</v>
      </c>
      <c r="G42" s="25">
        <v>44357</v>
      </c>
      <c r="H42" s="25">
        <v>44615</v>
      </c>
      <c r="I42" s="36">
        <v>44704</v>
      </c>
      <c r="J42" s="15"/>
    </row>
    <row r="43" spans="1:10" s="3" customFormat="1" ht="19.899999999999999" customHeight="1" thickTop="1" thickBot="1" x14ac:dyDescent="0.4">
      <c r="A43" s="89"/>
      <c r="B43" s="65">
        <v>6</v>
      </c>
      <c r="C43" s="73">
        <v>44986</v>
      </c>
      <c r="D43" s="68">
        <v>45092</v>
      </c>
      <c r="E43" s="68" t="s">
        <v>287</v>
      </c>
      <c r="F43" s="68">
        <v>46162</v>
      </c>
      <c r="G43" s="68">
        <v>46304</v>
      </c>
      <c r="H43" s="67"/>
      <c r="I43" s="69"/>
    </row>
    <row r="44" spans="1:10" s="4" customFormat="1" ht="19.899999999999999" customHeight="1" thickTop="1" thickBot="1" x14ac:dyDescent="0.4">
      <c r="A44" s="89" t="s">
        <v>13</v>
      </c>
      <c r="B44" s="29">
        <v>1</v>
      </c>
      <c r="C44" s="30">
        <v>36192</v>
      </c>
      <c r="D44" s="37">
        <v>36220</v>
      </c>
      <c r="E44" s="30" t="s">
        <v>76</v>
      </c>
      <c r="F44" s="37">
        <v>36987</v>
      </c>
      <c r="G44" s="37">
        <v>37308</v>
      </c>
      <c r="H44" s="37">
        <v>37308</v>
      </c>
      <c r="I44" s="38">
        <v>38014</v>
      </c>
      <c r="J44" s="14"/>
    </row>
    <row r="45" spans="1:10" ht="19.899999999999999" customHeight="1" thickTop="1" thickBot="1" x14ac:dyDescent="0.4">
      <c r="A45" s="89"/>
      <c r="B45" s="51">
        <v>2</v>
      </c>
      <c r="C45" s="52">
        <f>DATE(YEAR(C44)+5,MONTH(C44),DAY(C44))</f>
        <v>38018</v>
      </c>
      <c r="D45" s="63">
        <v>39017</v>
      </c>
      <c r="E45" s="52" t="s">
        <v>77</v>
      </c>
      <c r="F45" s="63">
        <v>39240</v>
      </c>
      <c r="G45" s="63">
        <v>39638</v>
      </c>
      <c r="H45" s="63">
        <v>39638</v>
      </c>
      <c r="I45" s="56"/>
    </row>
    <row r="46" spans="1:10" ht="19.899999999999999" customHeight="1" thickTop="1" thickBot="1" x14ac:dyDescent="0.4">
      <c r="A46" s="89"/>
      <c r="B46" s="24">
        <v>3</v>
      </c>
      <c r="C46" s="25">
        <f t="shared" ref="C46:C47" si="7">DATE(YEAR(C45)+5,MONTH(C45),DAY(C45))</f>
        <v>39845</v>
      </c>
      <c r="D46" s="39">
        <v>39933</v>
      </c>
      <c r="E46" s="25" t="s">
        <v>78</v>
      </c>
      <c r="F46" s="39">
        <v>40256</v>
      </c>
      <c r="G46" s="39">
        <v>40459</v>
      </c>
      <c r="H46" s="39">
        <v>40807</v>
      </c>
      <c r="I46" s="36"/>
    </row>
    <row r="47" spans="1:10" ht="19.899999999999999" customHeight="1" thickTop="1" thickBot="1" x14ac:dyDescent="0.4">
      <c r="A47" s="89"/>
      <c r="B47" s="51">
        <v>4</v>
      </c>
      <c r="C47" s="52">
        <f t="shared" si="7"/>
        <v>41671</v>
      </c>
      <c r="D47" s="63">
        <v>41758</v>
      </c>
      <c r="E47" s="52" t="s">
        <v>79</v>
      </c>
      <c r="F47" s="52">
        <v>42081</v>
      </c>
      <c r="G47" s="52">
        <v>42310</v>
      </c>
      <c r="H47" s="52">
        <v>42501</v>
      </c>
      <c r="I47" s="57"/>
    </row>
    <row r="48" spans="1:10" s="5" customFormat="1" ht="19.899999999999999" customHeight="1" thickTop="1" thickBot="1" x14ac:dyDescent="0.4">
      <c r="A48" s="89"/>
      <c r="B48" s="24">
        <v>5</v>
      </c>
      <c r="C48" s="25">
        <f>DATE(YEAR(C47)+5,MONTH(C47),DAY(C47))</f>
        <v>43497</v>
      </c>
      <c r="D48" s="25">
        <v>43497</v>
      </c>
      <c r="E48" s="25" t="s">
        <v>231</v>
      </c>
      <c r="F48" s="25">
        <v>43776</v>
      </c>
      <c r="G48" s="25">
        <v>43979</v>
      </c>
      <c r="H48" s="25">
        <v>44209</v>
      </c>
      <c r="I48" s="27"/>
      <c r="J48" s="15"/>
    </row>
    <row r="49" spans="1:10" s="2" customFormat="1" ht="19.899999999999999" customHeight="1" thickTop="1" thickBot="1" x14ac:dyDescent="0.4">
      <c r="A49" s="89"/>
      <c r="B49" s="84">
        <v>6</v>
      </c>
      <c r="C49" s="52">
        <v>45323</v>
      </c>
      <c r="D49" s="52">
        <v>45323</v>
      </c>
      <c r="E49" s="52" t="s">
        <v>279</v>
      </c>
      <c r="F49" s="52">
        <v>45839</v>
      </c>
      <c r="G49" s="52">
        <v>45982</v>
      </c>
      <c r="H49" s="52">
        <v>46148</v>
      </c>
      <c r="I49" s="57"/>
    </row>
    <row r="50" spans="1:10" s="3" customFormat="1" ht="19.899999999999999" customHeight="1" thickTop="1" thickBot="1" x14ac:dyDescent="0.4">
      <c r="A50" s="89"/>
      <c r="B50" s="80">
        <v>7</v>
      </c>
      <c r="C50" s="86">
        <v>47150</v>
      </c>
      <c r="D50" s="82"/>
      <c r="E50" s="82"/>
      <c r="F50" s="82"/>
      <c r="G50" s="82"/>
      <c r="H50" s="87"/>
      <c r="I50" s="83"/>
    </row>
    <row r="51" spans="1:10" s="4" customFormat="1" ht="19.899999999999999" customHeight="1" thickTop="1" thickBot="1" x14ac:dyDescent="0.4">
      <c r="A51" s="89" t="s">
        <v>275</v>
      </c>
      <c r="B51" s="29">
        <v>1</v>
      </c>
      <c r="C51" s="30">
        <v>36251</v>
      </c>
      <c r="D51" s="37">
        <v>36251</v>
      </c>
      <c r="E51" s="30" t="s">
        <v>80</v>
      </c>
      <c r="F51" s="37">
        <v>36987</v>
      </c>
      <c r="G51" s="40" t="s">
        <v>84</v>
      </c>
      <c r="H51" s="37">
        <v>37293</v>
      </c>
      <c r="I51" s="38">
        <v>37956</v>
      </c>
      <c r="J51" s="14"/>
    </row>
    <row r="52" spans="1:10" ht="19.899999999999999" customHeight="1" thickTop="1" thickBot="1" x14ac:dyDescent="0.4">
      <c r="A52" s="89"/>
      <c r="B52" s="51">
        <v>2</v>
      </c>
      <c r="C52" s="52">
        <f>DATE(YEAR(C51)+5,MONTH(C51),DAY(C51))</f>
        <v>38078</v>
      </c>
      <c r="D52" s="63">
        <v>38170</v>
      </c>
      <c r="E52" s="52" t="s">
        <v>81</v>
      </c>
      <c r="F52" s="63">
        <v>38407</v>
      </c>
      <c r="G52" s="64" t="s">
        <v>85</v>
      </c>
      <c r="H52" s="63">
        <v>38791</v>
      </c>
      <c r="I52" s="56">
        <v>39370</v>
      </c>
    </row>
    <row r="53" spans="1:10" ht="19.899999999999999" customHeight="1" thickTop="1" thickBot="1" x14ac:dyDescent="0.4">
      <c r="A53" s="89"/>
      <c r="B53" s="24">
        <v>3</v>
      </c>
      <c r="C53" s="25">
        <f t="shared" ref="C53:C55" si="8">DATE(YEAR(C52)+5,MONTH(C52),DAY(C52))</f>
        <v>39904</v>
      </c>
      <c r="D53" s="39">
        <v>40301</v>
      </c>
      <c r="E53" s="25" t="s">
        <v>82</v>
      </c>
      <c r="F53" s="39">
        <v>40725</v>
      </c>
      <c r="G53" s="39">
        <v>40987</v>
      </c>
      <c r="H53" s="39">
        <v>41255</v>
      </c>
      <c r="I53" s="36">
        <v>41617</v>
      </c>
    </row>
    <row r="54" spans="1:10" ht="19.899999999999999" customHeight="1" thickTop="1" thickBot="1" x14ac:dyDescent="0.4">
      <c r="A54" s="89"/>
      <c r="B54" s="51">
        <v>4</v>
      </c>
      <c r="C54" s="52">
        <f t="shared" si="8"/>
        <v>41730</v>
      </c>
      <c r="D54" s="63">
        <v>41849</v>
      </c>
      <c r="E54" s="52" t="s">
        <v>83</v>
      </c>
      <c r="F54" s="52">
        <v>42324</v>
      </c>
      <c r="G54" s="52">
        <v>42549</v>
      </c>
      <c r="H54" s="52">
        <v>43068</v>
      </c>
      <c r="I54" s="57"/>
    </row>
    <row r="55" spans="1:10" s="5" customFormat="1" ht="19.899999999999999" customHeight="1" thickTop="1" thickBot="1" x14ac:dyDescent="0.4">
      <c r="A55" s="89"/>
      <c r="B55" s="24">
        <v>5</v>
      </c>
      <c r="C55" s="25">
        <f t="shared" si="8"/>
        <v>43556</v>
      </c>
      <c r="D55" s="25">
        <v>43656</v>
      </c>
      <c r="E55" s="25" t="s">
        <v>247</v>
      </c>
      <c r="F55" s="71">
        <v>44347</v>
      </c>
      <c r="G55" s="25">
        <v>44475</v>
      </c>
      <c r="H55" s="25">
        <v>44538</v>
      </c>
      <c r="I55" s="36">
        <v>44672</v>
      </c>
      <c r="J55" s="15"/>
    </row>
    <row r="56" spans="1:10" s="2" customFormat="1" ht="19.899999999999999" customHeight="1" thickTop="1" thickBot="1" x14ac:dyDescent="0.4">
      <c r="A56" s="89"/>
      <c r="B56" s="84">
        <v>6</v>
      </c>
      <c r="C56" s="52">
        <v>44986</v>
      </c>
      <c r="D56" s="52">
        <v>45014</v>
      </c>
      <c r="E56" s="52" t="s">
        <v>276</v>
      </c>
      <c r="F56" s="52">
        <v>45840</v>
      </c>
      <c r="G56" s="52">
        <v>45980</v>
      </c>
      <c r="H56" s="52">
        <v>46043</v>
      </c>
      <c r="I56" s="57"/>
    </row>
    <row r="57" spans="1:10" s="3" customFormat="1" ht="19.899999999999999" customHeight="1" thickTop="1" thickBot="1" x14ac:dyDescent="0.4">
      <c r="A57" s="89"/>
      <c r="B57" s="80">
        <v>7</v>
      </c>
      <c r="C57" s="81">
        <v>46813</v>
      </c>
      <c r="D57" s="82"/>
      <c r="E57" s="82"/>
      <c r="F57" s="82"/>
      <c r="G57" s="82"/>
      <c r="H57" s="87"/>
      <c r="I57" s="83"/>
    </row>
    <row r="58" spans="1:10" s="4" customFormat="1" ht="19.899999999999999" customHeight="1" thickTop="1" thickBot="1" x14ac:dyDescent="0.4">
      <c r="A58" s="89" t="s">
        <v>14</v>
      </c>
      <c r="B58" s="29">
        <v>1</v>
      </c>
      <c r="C58" s="30">
        <v>36192</v>
      </c>
      <c r="D58" s="37">
        <v>36286</v>
      </c>
      <c r="E58" s="30" t="s">
        <v>86</v>
      </c>
      <c r="F58" s="37">
        <v>36791</v>
      </c>
      <c r="G58" s="37">
        <v>37195</v>
      </c>
      <c r="H58" s="37">
        <v>37195</v>
      </c>
      <c r="I58" s="34"/>
      <c r="J58" s="14"/>
    </row>
    <row r="59" spans="1:10" ht="19.899999999999999" customHeight="1" thickTop="1" thickBot="1" x14ac:dyDescent="0.4">
      <c r="A59" s="89"/>
      <c r="B59" s="51">
        <v>2</v>
      </c>
      <c r="C59" s="52">
        <f>DATE(YEAR(C58)+5,MONTH(C58),DAY(C58))</f>
        <v>38018</v>
      </c>
      <c r="D59" s="63">
        <v>38121</v>
      </c>
      <c r="E59" s="52" t="s">
        <v>87</v>
      </c>
      <c r="F59" s="63">
        <v>38330</v>
      </c>
      <c r="G59" s="64" t="s">
        <v>90</v>
      </c>
      <c r="H59" s="63">
        <v>38700</v>
      </c>
      <c r="I59" s="56"/>
    </row>
    <row r="60" spans="1:10" ht="19.899999999999999" customHeight="1" thickTop="1" thickBot="1" x14ac:dyDescent="0.4">
      <c r="A60" s="89"/>
      <c r="B60" s="24">
        <v>3</v>
      </c>
      <c r="C60" s="25">
        <f t="shared" ref="C60:C62" si="9">DATE(YEAR(C59)+5,MONTH(C59),DAY(C59))</f>
        <v>39845</v>
      </c>
      <c r="D60" s="39">
        <v>40267</v>
      </c>
      <c r="E60" s="25" t="s">
        <v>88</v>
      </c>
      <c r="F60" s="39">
        <v>40633</v>
      </c>
      <c r="G60" s="39">
        <v>40878</v>
      </c>
      <c r="H60" s="39">
        <v>41073</v>
      </c>
      <c r="I60" s="36"/>
    </row>
    <row r="61" spans="1:10" ht="19.899999999999999" customHeight="1" thickTop="1" thickBot="1" x14ac:dyDescent="0.4">
      <c r="A61" s="89"/>
      <c r="B61" s="51">
        <v>4</v>
      </c>
      <c r="C61" s="52">
        <f t="shared" si="9"/>
        <v>41671</v>
      </c>
      <c r="D61" s="63">
        <v>41668</v>
      </c>
      <c r="E61" s="52" t="s">
        <v>89</v>
      </c>
      <c r="F61" s="52">
        <v>41779</v>
      </c>
      <c r="G61" s="52">
        <v>42024</v>
      </c>
      <c r="H61" s="52">
        <v>42186</v>
      </c>
      <c r="I61" s="57"/>
    </row>
    <row r="62" spans="1:10" s="5" customFormat="1" ht="27.75" customHeight="1" thickTop="1" thickBot="1" x14ac:dyDescent="0.4">
      <c r="A62" s="89"/>
      <c r="B62" s="24">
        <v>5</v>
      </c>
      <c r="C62" s="25">
        <f t="shared" si="9"/>
        <v>43497</v>
      </c>
      <c r="D62" s="25">
        <v>43557</v>
      </c>
      <c r="E62" s="45" t="s">
        <v>245</v>
      </c>
      <c r="F62" s="25">
        <v>43776</v>
      </c>
      <c r="G62" s="25">
        <v>43859</v>
      </c>
      <c r="H62" s="25">
        <v>44125</v>
      </c>
      <c r="I62" s="27"/>
      <c r="J62" s="15"/>
    </row>
    <row r="63" spans="1:10" s="2" customFormat="1" ht="19.5" customHeight="1" thickTop="1" thickBot="1" x14ac:dyDescent="0.4">
      <c r="A63" s="89"/>
      <c r="B63" s="51">
        <v>6</v>
      </c>
      <c r="C63" s="52">
        <v>44927</v>
      </c>
      <c r="D63" s="53">
        <v>45015</v>
      </c>
      <c r="E63" s="52" t="s">
        <v>268</v>
      </c>
      <c r="F63" s="53">
        <v>45329</v>
      </c>
      <c r="G63" s="52">
        <v>45462</v>
      </c>
      <c r="H63" s="53">
        <v>45560</v>
      </c>
      <c r="I63" s="57"/>
    </row>
    <row r="64" spans="1:10" s="3" customFormat="1" ht="19.899999999999999" customHeight="1" thickTop="1" thickBot="1" x14ac:dyDescent="0.4">
      <c r="A64" s="89"/>
      <c r="B64" s="75">
        <v>7</v>
      </c>
      <c r="C64" s="76">
        <v>46753</v>
      </c>
      <c r="D64" s="77"/>
      <c r="E64" s="77"/>
      <c r="F64" s="78"/>
      <c r="G64" s="77"/>
      <c r="H64" s="77"/>
      <c r="I64" s="79"/>
    </row>
    <row r="65" spans="1:10" s="4" customFormat="1" ht="19.899999999999999" customHeight="1" thickTop="1" thickBot="1" x14ac:dyDescent="0.4">
      <c r="A65" s="89" t="s">
        <v>15</v>
      </c>
      <c r="B65" s="29">
        <v>1</v>
      </c>
      <c r="C65" s="30">
        <v>36192</v>
      </c>
      <c r="D65" s="37">
        <v>36516</v>
      </c>
      <c r="E65" s="30" t="s">
        <v>224</v>
      </c>
      <c r="F65" s="37">
        <v>37148</v>
      </c>
      <c r="G65" s="40" t="s">
        <v>94</v>
      </c>
      <c r="H65" s="37">
        <v>37420</v>
      </c>
      <c r="I65" s="38">
        <v>37525</v>
      </c>
      <c r="J65" s="14"/>
    </row>
    <row r="66" spans="1:10" ht="19.899999999999999" customHeight="1" thickTop="1" thickBot="1" x14ac:dyDescent="0.4">
      <c r="A66" s="89"/>
      <c r="B66" s="51">
        <v>2</v>
      </c>
      <c r="C66" s="52">
        <f>DATE(YEAR(C65)+5,MONTH(C65),DAY(C65))</f>
        <v>38018</v>
      </c>
      <c r="D66" s="63">
        <v>38184</v>
      </c>
      <c r="E66" s="52" t="s">
        <v>91</v>
      </c>
      <c r="F66" s="63">
        <v>38407</v>
      </c>
      <c r="G66" s="64" t="s">
        <v>95</v>
      </c>
      <c r="H66" s="63">
        <v>38763</v>
      </c>
      <c r="I66" s="56">
        <v>38999</v>
      </c>
    </row>
    <row r="67" spans="1:10" ht="19.899999999999999" customHeight="1" thickTop="1" thickBot="1" x14ac:dyDescent="0.4">
      <c r="A67" s="89"/>
      <c r="B67" s="24">
        <v>3</v>
      </c>
      <c r="C67" s="25">
        <f t="shared" ref="C67:C69" si="10">DATE(YEAR(C66)+5,MONTH(C66),DAY(C66))</f>
        <v>39845</v>
      </c>
      <c r="D67" s="39">
        <v>40281</v>
      </c>
      <c r="E67" s="25" t="s">
        <v>92</v>
      </c>
      <c r="F67" s="39">
        <v>40634</v>
      </c>
      <c r="G67" s="39">
        <v>40854</v>
      </c>
      <c r="H67" s="39">
        <v>41073</v>
      </c>
      <c r="I67" s="36"/>
    </row>
    <row r="68" spans="1:10" ht="19.899999999999999" customHeight="1" thickTop="1" thickBot="1" x14ac:dyDescent="0.4">
      <c r="A68" s="89"/>
      <c r="B68" s="51">
        <v>4</v>
      </c>
      <c r="C68" s="52">
        <f t="shared" si="10"/>
        <v>41671</v>
      </c>
      <c r="D68" s="63">
        <v>41761</v>
      </c>
      <c r="E68" s="52" t="s">
        <v>93</v>
      </c>
      <c r="F68" s="52">
        <v>42082</v>
      </c>
      <c r="G68" s="52">
        <v>42298</v>
      </c>
      <c r="H68" s="52">
        <v>42669</v>
      </c>
      <c r="I68" s="57"/>
    </row>
    <row r="69" spans="1:10" s="5" customFormat="1" ht="19.899999999999999" customHeight="1" thickTop="1" thickBot="1" x14ac:dyDescent="0.4">
      <c r="A69" s="89"/>
      <c r="B69" s="24">
        <v>5</v>
      </c>
      <c r="C69" s="25">
        <f t="shared" si="10"/>
        <v>43497</v>
      </c>
      <c r="D69" s="25">
        <v>43794</v>
      </c>
      <c r="E69" s="25" t="s">
        <v>249</v>
      </c>
      <c r="F69" s="71">
        <v>44595</v>
      </c>
      <c r="G69" s="25">
        <v>44721</v>
      </c>
      <c r="H69" s="25">
        <v>45021</v>
      </c>
      <c r="I69" s="27"/>
      <c r="J69" s="15"/>
    </row>
    <row r="70" spans="1:10" s="3" customFormat="1" ht="19.899999999999999" customHeight="1" thickTop="1" thickBot="1" x14ac:dyDescent="0.4">
      <c r="A70" s="89"/>
      <c r="B70" s="58">
        <v>6</v>
      </c>
      <c r="C70" s="59">
        <v>45323</v>
      </c>
      <c r="D70" s="61">
        <v>45448</v>
      </c>
      <c r="E70" s="61"/>
      <c r="F70" s="60"/>
      <c r="G70" s="60"/>
      <c r="H70" s="60"/>
      <c r="I70" s="62"/>
    </row>
    <row r="71" spans="1:10" s="4" customFormat="1" ht="19.899999999999999" customHeight="1" thickTop="1" thickBot="1" x14ac:dyDescent="0.4">
      <c r="A71" s="89" t="s">
        <v>16</v>
      </c>
      <c r="B71" s="29">
        <v>1</v>
      </c>
      <c r="C71" s="30">
        <v>36192</v>
      </c>
      <c r="D71" s="37">
        <v>36207</v>
      </c>
      <c r="E71" s="30" t="s">
        <v>96</v>
      </c>
      <c r="F71" s="37">
        <v>36791</v>
      </c>
      <c r="G71" s="40" t="s">
        <v>100</v>
      </c>
      <c r="H71" s="37">
        <v>37195</v>
      </c>
      <c r="I71" s="38">
        <v>37288</v>
      </c>
      <c r="J71" s="14"/>
    </row>
    <row r="72" spans="1:10" ht="19.899999999999999" customHeight="1" thickTop="1" thickBot="1" x14ac:dyDescent="0.4">
      <c r="A72" s="89"/>
      <c r="B72" s="51">
        <v>2</v>
      </c>
      <c r="C72" s="52">
        <f>DATE(YEAR(C71)+5,MONTH(C71),DAY(C71))</f>
        <v>38018</v>
      </c>
      <c r="D72" s="63">
        <v>38331</v>
      </c>
      <c r="E72" s="52" t="s">
        <v>97</v>
      </c>
      <c r="F72" s="63">
        <v>38778</v>
      </c>
      <c r="G72" s="64" t="s">
        <v>101</v>
      </c>
      <c r="H72" s="63">
        <v>39113</v>
      </c>
      <c r="I72" s="56">
        <v>39205</v>
      </c>
    </row>
    <row r="73" spans="1:10" ht="19.899999999999999" customHeight="1" thickTop="1" thickBot="1" x14ac:dyDescent="0.4">
      <c r="A73" s="89"/>
      <c r="B73" s="24">
        <v>3</v>
      </c>
      <c r="C73" s="25">
        <f t="shared" ref="C73:C75" si="11">DATE(YEAR(C72)+5,MONTH(C72),DAY(C72))</f>
        <v>39845</v>
      </c>
      <c r="D73" s="39">
        <v>40226</v>
      </c>
      <c r="E73" s="25" t="s">
        <v>98</v>
      </c>
      <c r="F73" s="39">
        <v>40465</v>
      </c>
      <c r="G73" s="39">
        <v>40646</v>
      </c>
      <c r="H73" s="39">
        <v>40940</v>
      </c>
      <c r="I73" s="36"/>
    </row>
    <row r="74" spans="1:10" ht="19.899999999999999" customHeight="1" thickTop="1" thickBot="1" x14ac:dyDescent="0.4">
      <c r="A74" s="89"/>
      <c r="B74" s="51">
        <v>4</v>
      </c>
      <c r="C74" s="52">
        <f t="shared" si="11"/>
        <v>41671</v>
      </c>
      <c r="D74" s="63">
        <v>42031</v>
      </c>
      <c r="E74" s="52" t="s">
        <v>99</v>
      </c>
      <c r="F74" s="52">
        <v>42424</v>
      </c>
      <c r="G74" s="52">
        <v>42649</v>
      </c>
      <c r="H74" s="52">
        <v>42809</v>
      </c>
      <c r="I74" s="56">
        <v>43446</v>
      </c>
    </row>
    <row r="75" spans="1:10" s="5" customFormat="1" ht="19.899999999999999" customHeight="1" thickTop="1" thickBot="1" x14ac:dyDescent="0.4">
      <c r="A75" s="89"/>
      <c r="B75" s="24">
        <v>5</v>
      </c>
      <c r="C75" s="25">
        <f t="shared" si="11"/>
        <v>43497</v>
      </c>
      <c r="D75" s="25">
        <v>43497</v>
      </c>
      <c r="E75" s="25" t="s">
        <v>226</v>
      </c>
      <c r="F75" s="25">
        <v>43643</v>
      </c>
      <c r="G75" s="25">
        <v>43769</v>
      </c>
      <c r="H75" s="25">
        <v>43873</v>
      </c>
      <c r="I75" s="27"/>
      <c r="J75" s="15"/>
    </row>
    <row r="76" spans="1:10" s="2" customFormat="1" ht="19.899999999999999" customHeight="1" thickTop="1" thickBot="1" x14ac:dyDescent="0.4">
      <c r="A76" s="89"/>
      <c r="B76" s="51">
        <v>6</v>
      </c>
      <c r="C76" s="52">
        <v>44986</v>
      </c>
      <c r="D76" s="52">
        <v>45012</v>
      </c>
      <c r="E76" s="52" t="s">
        <v>274</v>
      </c>
      <c r="F76" s="52">
        <v>45712</v>
      </c>
      <c r="G76" s="52">
        <v>45824</v>
      </c>
      <c r="H76" s="52">
        <v>45847</v>
      </c>
      <c r="I76" s="56"/>
    </row>
    <row r="77" spans="1:10" s="3" customFormat="1" ht="19.899999999999999" customHeight="1" thickTop="1" thickBot="1" x14ac:dyDescent="0.4">
      <c r="A77" s="89"/>
      <c r="B77" s="80">
        <v>7</v>
      </c>
      <c r="C77" s="81">
        <v>46813</v>
      </c>
      <c r="D77" s="82"/>
      <c r="E77" s="82"/>
      <c r="F77" s="82"/>
      <c r="G77" s="82"/>
      <c r="H77" s="82"/>
      <c r="I77" s="83"/>
    </row>
    <row r="78" spans="1:10" s="4" customFormat="1" ht="19.899999999999999" customHeight="1" thickTop="1" thickBot="1" x14ac:dyDescent="0.4">
      <c r="A78" s="89" t="s">
        <v>17</v>
      </c>
      <c r="B78" s="29">
        <v>1</v>
      </c>
      <c r="C78" s="30">
        <v>39173</v>
      </c>
      <c r="D78" s="37">
        <v>39279</v>
      </c>
      <c r="E78" s="30" t="s">
        <v>102</v>
      </c>
      <c r="F78" s="37">
        <v>39891</v>
      </c>
      <c r="G78" s="40" t="s">
        <v>105</v>
      </c>
      <c r="H78" s="37">
        <v>41801</v>
      </c>
      <c r="I78" s="34"/>
      <c r="J78" s="14"/>
    </row>
    <row r="79" spans="1:10" ht="19.899999999999999" customHeight="1" thickTop="1" thickBot="1" x14ac:dyDescent="0.4">
      <c r="A79" s="89"/>
      <c r="B79" s="51">
        <v>2</v>
      </c>
      <c r="C79" s="52">
        <f>DATE(YEAR(C78)+5,MONTH(C78),DAY(C78))</f>
        <v>41000</v>
      </c>
      <c r="D79" s="63">
        <v>41059</v>
      </c>
      <c r="E79" s="52" t="s">
        <v>103</v>
      </c>
      <c r="F79" s="63">
        <v>42172</v>
      </c>
      <c r="G79" s="63">
        <v>42380</v>
      </c>
      <c r="H79" s="63">
        <v>43250</v>
      </c>
      <c r="I79" s="56"/>
    </row>
    <row r="80" spans="1:10" ht="19.899999999999999" customHeight="1" thickTop="1" thickBot="1" x14ac:dyDescent="0.4">
      <c r="A80" s="89"/>
      <c r="B80" s="24">
        <v>3</v>
      </c>
      <c r="C80" s="25">
        <f t="shared" ref="C80:C82" si="12">DATE(YEAR(C79)+5,MONTH(C79),DAY(C79))</f>
        <v>42826</v>
      </c>
      <c r="D80" s="39">
        <v>42928</v>
      </c>
      <c r="E80" s="25" t="s">
        <v>104</v>
      </c>
      <c r="F80" s="39">
        <v>43531</v>
      </c>
      <c r="G80" s="39">
        <v>43713</v>
      </c>
      <c r="H80" s="39">
        <v>43999</v>
      </c>
      <c r="I80" s="36"/>
    </row>
    <row r="81" spans="1:10" ht="19.899999999999999" customHeight="1" thickTop="1" thickBot="1" x14ac:dyDescent="0.4">
      <c r="A81" s="89"/>
      <c r="B81" s="51">
        <v>4</v>
      </c>
      <c r="C81" s="52">
        <f t="shared" si="12"/>
        <v>44652</v>
      </c>
      <c r="D81" s="63">
        <v>44773</v>
      </c>
      <c r="E81" s="52" t="s">
        <v>266</v>
      </c>
      <c r="F81" s="70">
        <v>45329</v>
      </c>
      <c r="G81" s="52">
        <v>45469</v>
      </c>
      <c r="H81" s="52">
        <v>45615</v>
      </c>
      <c r="I81" s="57"/>
    </row>
    <row r="82" spans="1:10" s="5" customFormat="1" ht="19.899999999999999" customHeight="1" thickTop="1" thickBot="1" x14ac:dyDescent="0.4">
      <c r="A82" s="89"/>
      <c r="B82" s="24">
        <v>5</v>
      </c>
      <c r="C82" s="25">
        <f t="shared" si="12"/>
        <v>46478</v>
      </c>
      <c r="D82" s="26"/>
      <c r="E82" s="25"/>
      <c r="F82" s="26"/>
      <c r="G82" s="26"/>
      <c r="H82" s="26"/>
      <c r="I82" s="27"/>
      <c r="J82" s="15"/>
    </row>
    <row r="83" spans="1:10" s="3" customFormat="1" ht="19.899999999999999" customHeight="1" thickTop="1" thickBot="1" x14ac:dyDescent="0.4">
      <c r="A83" s="89"/>
      <c r="B83" s="58">
        <v>6</v>
      </c>
      <c r="C83" s="59">
        <v>48305</v>
      </c>
      <c r="D83" s="60"/>
      <c r="E83" s="61"/>
      <c r="F83" s="60"/>
      <c r="G83" s="60"/>
      <c r="H83" s="60"/>
      <c r="I83" s="62"/>
    </row>
    <row r="84" spans="1:10" s="4" customFormat="1" ht="19.899999999999999" customHeight="1" thickTop="1" thickBot="1" x14ac:dyDescent="0.4">
      <c r="A84" s="89" t="s">
        <v>18</v>
      </c>
      <c r="B84" s="29">
        <v>1</v>
      </c>
      <c r="C84" s="30">
        <v>36192</v>
      </c>
      <c r="D84" s="37">
        <v>36580</v>
      </c>
      <c r="E84" s="30" t="s">
        <v>106</v>
      </c>
      <c r="F84" s="37">
        <v>37316</v>
      </c>
      <c r="G84" s="40" t="s">
        <v>110</v>
      </c>
      <c r="H84" s="37">
        <v>37636</v>
      </c>
      <c r="I84" s="34" t="s">
        <v>111</v>
      </c>
      <c r="J84" s="14"/>
    </row>
    <row r="85" spans="1:10" ht="19.899999999999999" customHeight="1" thickTop="1" thickBot="1" x14ac:dyDescent="0.4">
      <c r="A85" s="89"/>
      <c r="B85" s="51">
        <v>2</v>
      </c>
      <c r="C85" s="52">
        <f>DATE(YEAR(C84)+5,MONTH(C84),DAY(C84))</f>
        <v>38018</v>
      </c>
      <c r="D85" s="63">
        <v>38455</v>
      </c>
      <c r="E85" s="52" t="s">
        <v>107</v>
      </c>
      <c r="F85" s="63">
        <v>38777</v>
      </c>
      <c r="G85" s="63">
        <v>39120</v>
      </c>
      <c r="H85" s="63">
        <v>39120</v>
      </c>
      <c r="I85" s="56">
        <v>39779</v>
      </c>
    </row>
    <row r="86" spans="1:10" ht="19.899999999999999" customHeight="1" thickTop="1" thickBot="1" x14ac:dyDescent="0.4">
      <c r="A86" s="89"/>
      <c r="B86" s="24">
        <v>3</v>
      </c>
      <c r="C86" s="25">
        <f t="shared" ref="C86:C88" si="13">DATE(YEAR(C85)+5,MONTH(C85),DAY(C85))</f>
        <v>39845</v>
      </c>
      <c r="D86" s="39">
        <v>39912</v>
      </c>
      <c r="E86" s="25" t="s">
        <v>108</v>
      </c>
      <c r="F86" s="39">
        <v>40325</v>
      </c>
      <c r="G86" s="39">
        <v>40518</v>
      </c>
      <c r="H86" s="39">
        <v>40709</v>
      </c>
      <c r="I86" s="36" t="s">
        <v>112</v>
      </c>
    </row>
    <row r="87" spans="1:10" ht="19.899999999999999" customHeight="1" thickTop="1" thickBot="1" x14ac:dyDescent="0.4">
      <c r="A87" s="89"/>
      <c r="B87" s="51">
        <v>4</v>
      </c>
      <c r="C87" s="52">
        <f t="shared" si="13"/>
        <v>41671</v>
      </c>
      <c r="D87" s="63">
        <v>41709</v>
      </c>
      <c r="E87" s="52" t="s">
        <v>109</v>
      </c>
      <c r="F87" s="52">
        <v>42082</v>
      </c>
      <c r="G87" s="52">
        <v>42278</v>
      </c>
      <c r="H87" s="52">
        <v>42403</v>
      </c>
      <c r="I87" s="57"/>
    </row>
    <row r="88" spans="1:10" s="5" customFormat="1" ht="19.899999999999999" customHeight="1" thickTop="1" thickBot="1" x14ac:dyDescent="0.4">
      <c r="A88" s="89"/>
      <c r="B88" s="24">
        <v>5</v>
      </c>
      <c r="C88" s="25">
        <f t="shared" si="13"/>
        <v>43497</v>
      </c>
      <c r="D88" s="25">
        <v>43496</v>
      </c>
      <c r="E88" s="25" t="s">
        <v>250</v>
      </c>
      <c r="F88" s="71">
        <v>44595</v>
      </c>
      <c r="G88" s="25">
        <v>44726</v>
      </c>
      <c r="H88" s="25">
        <v>44831</v>
      </c>
      <c r="I88" s="27"/>
      <c r="J88" s="15"/>
    </row>
    <row r="89" spans="1:10" s="3" customFormat="1" ht="19.899999999999999" customHeight="1" thickTop="1" thickBot="1" x14ac:dyDescent="0.4">
      <c r="A89" s="89"/>
      <c r="B89" s="58">
        <v>6</v>
      </c>
      <c r="C89" s="72">
        <v>45292</v>
      </c>
      <c r="D89" s="61">
        <v>45278</v>
      </c>
      <c r="E89" s="61" t="s">
        <v>284</v>
      </c>
      <c r="F89" s="60"/>
      <c r="G89" s="60"/>
      <c r="H89" s="60"/>
      <c r="I89" s="62"/>
    </row>
    <row r="90" spans="1:10" s="4" customFormat="1" ht="19.899999999999999" customHeight="1" thickTop="1" thickBot="1" x14ac:dyDescent="0.4">
      <c r="A90" s="89" t="s">
        <v>19</v>
      </c>
      <c r="B90" s="29">
        <v>1</v>
      </c>
      <c r="C90" s="30">
        <v>36192</v>
      </c>
      <c r="D90" s="37">
        <v>36301</v>
      </c>
      <c r="E90" s="30" t="s">
        <v>115</v>
      </c>
      <c r="F90" s="37">
        <v>36791</v>
      </c>
      <c r="G90" s="40" t="s">
        <v>118</v>
      </c>
      <c r="H90" s="37">
        <v>37216</v>
      </c>
      <c r="I90" s="34" t="s">
        <v>119</v>
      </c>
      <c r="J90" s="14"/>
    </row>
    <row r="91" spans="1:10" ht="19.899999999999999" customHeight="1" thickTop="1" thickBot="1" x14ac:dyDescent="0.4">
      <c r="A91" s="89"/>
      <c r="B91" s="51">
        <v>2</v>
      </c>
      <c r="C91" s="52">
        <f>DATE(YEAR(C90)+5,MONTH(C90),DAY(C90))</f>
        <v>38018</v>
      </c>
      <c r="D91" s="63">
        <v>38114</v>
      </c>
      <c r="E91" s="52" t="s">
        <v>114</v>
      </c>
      <c r="F91" s="63">
        <v>38330</v>
      </c>
      <c r="G91" s="63">
        <v>38700</v>
      </c>
      <c r="H91" s="63">
        <v>38700</v>
      </c>
      <c r="I91" s="56">
        <v>39051</v>
      </c>
    </row>
    <row r="92" spans="1:10" ht="19.899999999999999" customHeight="1" thickTop="1" thickBot="1" x14ac:dyDescent="0.4">
      <c r="A92" s="89"/>
      <c r="B92" s="24">
        <v>3</v>
      </c>
      <c r="C92" s="25">
        <f t="shared" ref="C92:C94" si="14">DATE(YEAR(C91)+5,MONTH(C91),DAY(C91))</f>
        <v>39845</v>
      </c>
      <c r="D92" s="39">
        <v>39968</v>
      </c>
      <c r="E92" s="25" t="s">
        <v>116</v>
      </c>
      <c r="F92" s="39">
        <v>40255</v>
      </c>
      <c r="G92" s="39">
        <v>40438</v>
      </c>
      <c r="H92" s="39">
        <v>40730</v>
      </c>
      <c r="I92" s="36"/>
    </row>
    <row r="93" spans="1:10" ht="19.899999999999999" customHeight="1" thickTop="1" thickBot="1" x14ac:dyDescent="0.4">
      <c r="A93" s="89"/>
      <c r="B93" s="51">
        <v>4</v>
      </c>
      <c r="C93" s="52">
        <f t="shared" si="14"/>
        <v>41671</v>
      </c>
      <c r="D93" s="63">
        <v>42069</v>
      </c>
      <c r="E93" s="52" t="s">
        <v>117</v>
      </c>
      <c r="F93" s="52">
        <v>42425</v>
      </c>
      <c r="G93" s="52">
        <v>42625</v>
      </c>
      <c r="H93" s="52">
        <v>42921</v>
      </c>
      <c r="I93" s="57"/>
    </row>
    <row r="94" spans="1:10" s="5" customFormat="1" ht="19.899999999999999" customHeight="1" thickTop="1" thickBot="1" x14ac:dyDescent="0.4">
      <c r="A94" s="89"/>
      <c r="B94" s="24">
        <v>5</v>
      </c>
      <c r="C94" s="25">
        <f t="shared" si="14"/>
        <v>43497</v>
      </c>
      <c r="D94" s="25">
        <v>43501</v>
      </c>
      <c r="E94" s="25" t="s">
        <v>234</v>
      </c>
      <c r="F94" s="71">
        <v>43977</v>
      </c>
      <c r="G94" s="25">
        <v>44116</v>
      </c>
      <c r="H94" s="25">
        <v>44230</v>
      </c>
      <c r="I94" s="27"/>
      <c r="J94" s="15"/>
    </row>
    <row r="95" spans="1:10" s="3" customFormat="1" ht="19.899999999999999" customHeight="1" thickTop="1" thickBot="1" x14ac:dyDescent="0.4">
      <c r="A95" s="89"/>
      <c r="B95" s="58">
        <v>6</v>
      </c>
      <c r="C95" s="72">
        <v>44986</v>
      </c>
      <c r="D95" s="61">
        <v>45169</v>
      </c>
      <c r="E95" s="61" t="s">
        <v>277</v>
      </c>
      <c r="F95" s="74">
        <v>45945</v>
      </c>
      <c r="G95" s="61">
        <v>46084</v>
      </c>
      <c r="H95" s="61">
        <v>46120</v>
      </c>
      <c r="I95" s="62"/>
    </row>
    <row r="96" spans="1:10" s="4" customFormat="1" ht="19.899999999999999" customHeight="1" thickTop="1" thickBot="1" x14ac:dyDescent="0.4">
      <c r="A96" s="89" t="s">
        <v>20</v>
      </c>
      <c r="B96" s="29">
        <v>1</v>
      </c>
      <c r="C96" s="30">
        <f>DATE(2000,9,1)</f>
        <v>36770</v>
      </c>
      <c r="D96" s="37">
        <v>37208</v>
      </c>
      <c r="E96" s="30" t="s">
        <v>120</v>
      </c>
      <c r="F96" s="37">
        <v>37763</v>
      </c>
      <c r="G96" s="37">
        <v>38112</v>
      </c>
      <c r="H96" s="37">
        <v>38112</v>
      </c>
      <c r="I96" s="38">
        <v>38403</v>
      </c>
      <c r="J96" s="14"/>
    </row>
    <row r="97" spans="1:10" ht="19.899999999999999" customHeight="1" thickTop="1" thickBot="1" x14ac:dyDescent="0.4">
      <c r="A97" s="89"/>
      <c r="B97" s="51">
        <v>2</v>
      </c>
      <c r="C97" s="52">
        <f>DATE(YEAR(C96)+5,MONTH(C96),DAY(C96))</f>
        <v>38596</v>
      </c>
      <c r="D97" s="63">
        <v>38720</v>
      </c>
      <c r="E97" s="52" t="s">
        <v>113</v>
      </c>
      <c r="F97" s="63">
        <v>38996</v>
      </c>
      <c r="G97" s="64" t="s">
        <v>123</v>
      </c>
      <c r="H97" s="63">
        <v>39253</v>
      </c>
      <c r="I97" s="56">
        <v>40493</v>
      </c>
    </row>
    <row r="98" spans="1:10" ht="19.899999999999999" customHeight="1" thickTop="1" thickBot="1" x14ac:dyDescent="0.4">
      <c r="A98" s="89"/>
      <c r="B98" s="24">
        <v>3</v>
      </c>
      <c r="C98" s="25">
        <f t="shared" ref="C98:C100" si="15">DATE(YEAR(C97)+5,MONTH(C97),DAY(C97))</f>
        <v>40422</v>
      </c>
      <c r="D98" s="39">
        <v>40742</v>
      </c>
      <c r="E98" s="25" t="s">
        <v>121</v>
      </c>
      <c r="F98" s="39">
        <v>41192</v>
      </c>
      <c r="G98" s="39">
        <v>41383</v>
      </c>
      <c r="H98" s="39">
        <v>41682</v>
      </c>
      <c r="I98" s="36">
        <v>42319</v>
      </c>
    </row>
    <row r="99" spans="1:10" ht="19.899999999999999" customHeight="1" thickTop="1" thickBot="1" x14ac:dyDescent="0.4">
      <c r="A99" s="89"/>
      <c r="B99" s="51">
        <v>4</v>
      </c>
      <c r="C99" s="52">
        <f t="shared" si="15"/>
        <v>42248</v>
      </c>
      <c r="D99" s="63">
        <v>42919</v>
      </c>
      <c r="E99" s="52" t="s">
        <v>122</v>
      </c>
      <c r="F99" s="52">
        <v>43383</v>
      </c>
      <c r="G99" s="52">
        <v>43636</v>
      </c>
      <c r="H99" s="52">
        <v>43754</v>
      </c>
      <c r="I99" s="56">
        <v>44537</v>
      </c>
    </row>
    <row r="100" spans="1:10" s="5" customFormat="1" ht="19.899999999999999" customHeight="1" thickTop="1" thickBot="1" x14ac:dyDescent="0.4">
      <c r="A100" s="89"/>
      <c r="B100" s="24">
        <v>5</v>
      </c>
      <c r="C100" s="25">
        <f t="shared" si="15"/>
        <v>44075</v>
      </c>
      <c r="D100" s="25">
        <v>45119</v>
      </c>
      <c r="E100" s="25" t="s">
        <v>269</v>
      </c>
      <c r="F100" s="71">
        <v>45581</v>
      </c>
      <c r="G100" s="25">
        <v>45715</v>
      </c>
      <c r="H100" s="25">
        <v>45749</v>
      </c>
      <c r="I100" s="36">
        <v>45967</v>
      </c>
      <c r="J100" s="15"/>
    </row>
    <row r="101" spans="1:10" s="3" customFormat="1" ht="19.899999999999999" customHeight="1" thickTop="1" thickBot="1" x14ac:dyDescent="0.4">
      <c r="A101" s="89"/>
      <c r="B101" s="58">
        <v>6</v>
      </c>
      <c r="C101" s="59">
        <v>45901</v>
      </c>
      <c r="D101" s="60"/>
      <c r="E101" s="61"/>
      <c r="F101" s="60"/>
      <c r="G101" s="60"/>
      <c r="H101" s="60"/>
      <c r="I101" s="62"/>
    </row>
    <row r="102" spans="1:10" s="4" customFormat="1" ht="19.899999999999999" customHeight="1" thickTop="1" thickBot="1" x14ac:dyDescent="0.4">
      <c r="A102" s="89" t="s">
        <v>21</v>
      </c>
      <c r="B102" s="29">
        <v>1</v>
      </c>
      <c r="C102" s="30">
        <v>36220</v>
      </c>
      <c r="D102" s="37">
        <v>36283</v>
      </c>
      <c r="E102" s="30" t="s">
        <v>124</v>
      </c>
      <c r="F102" s="37">
        <v>37148</v>
      </c>
      <c r="G102" s="37">
        <v>37440</v>
      </c>
      <c r="H102" s="37">
        <v>37440</v>
      </c>
      <c r="I102" s="38">
        <v>38062</v>
      </c>
      <c r="J102" s="14"/>
    </row>
    <row r="103" spans="1:10" ht="19.899999999999999" customHeight="1" thickTop="1" thickBot="1" x14ac:dyDescent="0.4">
      <c r="A103" s="89"/>
      <c r="B103" s="51">
        <v>2</v>
      </c>
      <c r="C103" s="52">
        <f>DATE(YEAR(C102)+5,MONTH(C102),DAY(C102))</f>
        <v>38047</v>
      </c>
      <c r="D103" s="63">
        <v>38121</v>
      </c>
      <c r="E103" s="52" t="s">
        <v>125</v>
      </c>
      <c r="F103" s="63">
        <v>38407</v>
      </c>
      <c r="G103" s="64" t="s">
        <v>127</v>
      </c>
      <c r="H103" s="63">
        <v>38882</v>
      </c>
      <c r="I103" s="56"/>
    </row>
    <row r="104" spans="1:10" ht="19.899999999999999" customHeight="1" thickTop="1" thickBot="1" x14ac:dyDescent="0.4">
      <c r="A104" s="89"/>
      <c r="B104" s="24">
        <v>3</v>
      </c>
      <c r="C104" s="25">
        <f t="shared" ref="C104:C106" si="16">DATE(YEAR(C103)+5,MONTH(C103),DAY(C103))</f>
        <v>39873</v>
      </c>
      <c r="D104" s="39">
        <v>40168</v>
      </c>
      <c r="E104" s="25" t="s">
        <v>48</v>
      </c>
      <c r="F104" s="39">
        <v>40466</v>
      </c>
      <c r="G104" s="39">
        <v>40693</v>
      </c>
      <c r="H104" s="39">
        <v>41094</v>
      </c>
      <c r="I104" s="36"/>
    </row>
    <row r="105" spans="1:10" ht="19.899999999999999" customHeight="1" thickTop="1" thickBot="1" x14ac:dyDescent="0.4">
      <c r="A105" s="89"/>
      <c r="B105" s="51">
        <v>4</v>
      </c>
      <c r="C105" s="52">
        <f t="shared" si="16"/>
        <v>41699</v>
      </c>
      <c r="D105" s="63">
        <v>41710</v>
      </c>
      <c r="E105" s="52" t="s">
        <v>126</v>
      </c>
      <c r="F105" s="52">
        <v>42327</v>
      </c>
      <c r="G105" s="52">
        <v>42563</v>
      </c>
      <c r="H105" s="52">
        <v>42921</v>
      </c>
      <c r="I105" s="57"/>
    </row>
    <row r="106" spans="1:10" s="5" customFormat="1" ht="19.899999999999999" customHeight="1" thickTop="1" thickBot="1" x14ac:dyDescent="0.4">
      <c r="A106" s="89"/>
      <c r="B106" s="24">
        <v>5</v>
      </c>
      <c r="C106" s="25">
        <f t="shared" si="16"/>
        <v>43525</v>
      </c>
      <c r="D106" s="25">
        <v>43563</v>
      </c>
      <c r="E106" s="25" t="s">
        <v>252</v>
      </c>
      <c r="F106" s="71">
        <v>44839</v>
      </c>
      <c r="G106" s="25">
        <v>44970</v>
      </c>
      <c r="H106" s="25">
        <v>45021</v>
      </c>
      <c r="I106" s="27"/>
      <c r="J106" s="15"/>
    </row>
    <row r="107" spans="1:10" s="3" customFormat="1" ht="19.899999999999999" customHeight="1" thickTop="1" thickBot="1" x14ac:dyDescent="0.4">
      <c r="A107" s="89"/>
      <c r="B107" s="58">
        <v>6</v>
      </c>
      <c r="C107" s="59">
        <v>45352</v>
      </c>
      <c r="D107" s="61">
        <v>45365</v>
      </c>
      <c r="E107" s="61" t="s">
        <v>286</v>
      </c>
      <c r="F107" s="74">
        <v>46064</v>
      </c>
      <c r="G107" s="61">
        <v>46171</v>
      </c>
      <c r="H107" s="61">
        <v>46288</v>
      </c>
      <c r="I107" s="62"/>
    </row>
    <row r="108" spans="1:10" s="4" customFormat="1" ht="19.899999999999999" customHeight="1" thickTop="1" thickBot="1" x14ac:dyDescent="0.4">
      <c r="A108" s="89" t="s">
        <v>22</v>
      </c>
      <c r="B108" s="29">
        <v>1</v>
      </c>
      <c r="C108" s="30">
        <v>38991</v>
      </c>
      <c r="D108" s="37">
        <v>39001</v>
      </c>
      <c r="E108" s="30" t="s">
        <v>128</v>
      </c>
      <c r="F108" s="37">
        <v>39730</v>
      </c>
      <c r="G108" s="37">
        <v>40632</v>
      </c>
      <c r="H108" s="37">
        <v>40632</v>
      </c>
      <c r="I108" s="34"/>
      <c r="J108" s="14"/>
    </row>
    <row r="109" spans="1:10" ht="19.899999999999999" customHeight="1" thickTop="1" thickBot="1" x14ac:dyDescent="0.4">
      <c r="A109" s="89"/>
      <c r="B109" s="51">
        <v>2</v>
      </c>
      <c r="C109" s="52">
        <f>DATE(YEAR(C108)+5,MONTH(C108),DAY(C108))</f>
        <v>40817</v>
      </c>
      <c r="D109" s="63">
        <v>41155</v>
      </c>
      <c r="E109" s="52" t="s">
        <v>129</v>
      </c>
      <c r="F109" s="63">
        <v>41443</v>
      </c>
      <c r="G109" s="63">
        <v>41642</v>
      </c>
      <c r="H109" s="63">
        <v>41829</v>
      </c>
      <c r="I109" s="56"/>
    </row>
    <row r="110" spans="1:10" ht="19.899999999999999" customHeight="1" thickTop="1" thickBot="1" x14ac:dyDescent="0.4">
      <c r="A110" s="89"/>
      <c r="B110" s="24">
        <v>3</v>
      </c>
      <c r="C110" s="25">
        <f t="shared" ref="C110:C112" si="17">DATE(YEAR(C109)+5,MONTH(C109),DAY(C109))</f>
        <v>42644</v>
      </c>
      <c r="D110" s="39">
        <v>42710</v>
      </c>
      <c r="E110" s="25" t="s">
        <v>130</v>
      </c>
      <c r="F110" s="39">
        <v>43154</v>
      </c>
      <c r="G110" s="39">
        <v>43388</v>
      </c>
      <c r="H110" s="39">
        <v>44258</v>
      </c>
      <c r="I110" s="36"/>
    </row>
    <row r="111" spans="1:10" ht="19.899999999999999" customHeight="1" thickTop="1" thickBot="1" x14ac:dyDescent="0.4">
      <c r="A111" s="89"/>
      <c r="B111" s="51">
        <v>4</v>
      </c>
      <c r="C111" s="52">
        <f t="shared" si="17"/>
        <v>44470</v>
      </c>
      <c r="D111" s="63">
        <v>44496</v>
      </c>
      <c r="E111" s="52" t="s">
        <v>265</v>
      </c>
      <c r="F111" s="70">
        <v>45208</v>
      </c>
      <c r="G111" s="52">
        <v>45344</v>
      </c>
      <c r="H111" s="52">
        <v>45749</v>
      </c>
      <c r="I111" s="57"/>
    </row>
    <row r="112" spans="1:10" s="5" customFormat="1" ht="19.899999999999999" customHeight="1" thickTop="1" thickBot="1" x14ac:dyDescent="0.4">
      <c r="A112" s="89"/>
      <c r="B112" s="24">
        <v>5</v>
      </c>
      <c r="C112" s="25">
        <f t="shared" si="17"/>
        <v>46296</v>
      </c>
      <c r="D112" s="26"/>
      <c r="E112" s="25"/>
      <c r="F112" s="26"/>
      <c r="G112" s="26"/>
      <c r="H112" s="26"/>
      <c r="I112" s="27"/>
      <c r="J112" s="15"/>
    </row>
    <row r="113" spans="1:10" s="3" customFormat="1" ht="19.899999999999999" customHeight="1" thickTop="1" thickBot="1" x14ac:dyDescent="0.4">
      <c r="A113" s="89"/>
      <c r="B113" s="58">
        <v>6</v>
      </c>
      <c r="C113" s="59">
        <v>48122</v>
      </c>
      <c r="D113" s="60"/>
      <c r="E113" s="61"/>
      <c r="F113" s="60"/>
      <c r="G113" s="60"/>
      <c r="H113" s="60"/>
      <c r="I113" s="62"/>
    </row>
    <row r="114" spans="1:10" s="4" customFormat="1" ht="19.899999999999999" customHeight="1" thickTop="1" thickBot="1" x14ac:dyDescent="0.4">
      <c r="A114" s="89" t="s">
        <v>23</v>
      </c>
      <c r="B114" s="29">
        <v>1</v>
      </c>
      <c r="C114" s="30">
        <v>36220</v>
      </c>
      <c r="D114" s="37">
        <v>36222</v>
      </c>
      <c r="E114" s="30" t="s">
        <v>39</v>
      </c>
      <c r="F114" s="37">
        <v>36860</v>
      </c>
      <c r="G114" s="40" t="s">
        <v>131</v>
      </c>
      <c r="H114" s="37">
        <v>37222</v>
      </c>
      <c r="I114" s="34"/>
      <c r="J114" s="14"/>
    </row>
    <row r="115" spans="1:10" ht="19.899999999999999" customHeight="1" thickTop="1" thickBot="1" x14ac:dyDescent="0.4">
      <c r="A115" s="89"/>
      <c r="B115" s="51">
        <v>2</v>
      </c>
      <c r="C115" s="52">
        <f>DATE(YEAR(C114)+5,MONTH(C114),DAY(C114))</f>
        <v>38047</v>
      </c>
      <c r="D115" s="63">
        <v>38071</v>
      </c>
      <c r="E115" s="52" t="s">
        <v>39</v>
      </c>
      <c r="F115" s="63">
        <v>38261</v>
      </c>
      <c r="G115" s="64" t="s">
        <v>132</v>
      </c>
      <c r="H115" s="63">
        <v>38693</v>
      </c>
      <c r="I115" s="56"/>
    </row>
    <row r="116" spans="1:10" ht="19.899999999999999" customHeight="1" thickTop="1" thickBot="1" x14ac:dyDescent="0.4">
      <c r="A116" s="89"/>
      <c r="B116" s="24">
        <v>3</v>
      </c>
      <c r="C116" s="25">
        <f t="shared" ref="C116:C118" si="18">DATE(YEAR(C115)+5,MONTH(C115),DAY(C115))</f>
        <v>39873</v>
      </c>
      <c r="D116" s="39">
        <v>39890</v>
      </c>
      <c r="E116" s="25" t="s">
        <v>39</v>
      </c>
      <c r="F116" s="39">
        <v>39990</v>
      </c>
      <c r="G116" s="39">
        <v>40268</v>
      </c>
      <c r="H116" s="39">
        <v>40359</v>
      </c>
      <c r="I116" s="36"/>
    </row>
    <row r="117" spans="1:10" ht="19.899999999999999" customHeight="1" thickTop="1" thickBot="1" x14ac:dyDescent="0.4">
      <c r="A117" s="89"/>
      <c r="B117" s="51">
        <v>4</v>
      </c>
      <c r="C117" s="52">
        <f t="shared" si="18"/>
        <v>41699</v>
      </c>
      <c r="D117" s="63">
        <v>41736</v>
      </c>
      <c r="E117" s="52" t="s">
        <v>39</v>
      </c>
      <c r="F117" s="52">
        <v>41780</v>
      </c>
      <c r="G117" s="52">
        <v>41983</v>
      </c>
      <c r="H117" s="52">
        <v>42095</v>
      </c>
      <c r="I117" s="57"/>
    </row>
    <row r="118" spans="1:10" s="5" customFormat="1" ht="19.899999999999999" customHeight="1" thickTop="1" thickBot="1" x14ac:dyDescent="0.4">
      <c r="A118" s="89"/>
      <c r="B118" s="24">
        <v>5</v>
      </c>
      <c r="C118" s="25">
        <f t="shared" si="18"/>
        <v>43525</v>
      </c>
      <c r="D118" s="25">
        <v>44025</v>
      </c>
      <c r="E118" s="25" t="s">
        <v>39</v>
      </c>
      <c r="F118" s="71">
        <v>44228</v>
      </c>
      <c r="G118" s="25">
        <v>44357</v>
      </c>
      <c r="H118" s="25">
        <v>44384</v>
      </c>
      <c r="I118" s="27"/>
      <c r="J118" s="15"/>
    </row>
    <row r="119" spans="1:10" s="2" customFormat="1" ht="19.899999999999999" customHeight="1" thickTop="1" thickBot="1" x14ac:dyDescent="0.4">
      <c r="A119" s="89"/>
      <c r="B119" s="84">
        <v>6</v>
      </c>
      <c r="C119" s="52">
        <v>44986</v>
      </c>
      <c r="D119" s="52">
        <v>44986</v>
      </c>
      <c r="E119" s="52" t="s">
        <v>39</v>
      </c>
      <c r="F119" s="52">
        <v>45208</v>
      </c>
      <c r="G119" s="52">
        <v>45243</v>
      </c>
      <c r="H119" s="52">
        <v>45273</v>
      </c>
      <c r="I119" s="57"/>
    </row>
    <row r="120" spans="1:10" s="3" customFormat="1" ht="19.899999999999999" customHeight="1" thickTop="1" thickBot="1" x14ac:dyDescent="0.4">
      <c r="A120" s="89"/>
      <c r="B120" s="80">
        <v>7</v>
      </c>
      <c r="C120" s="81">
        <v>46813</v>
      </c>
      <c r="D120" s="82"/>
      <c r="E120" s="80"/>
      <c r="F120" s="81"/>
      <c r="G120" s="82"/>
      <c r="H120" s="80"/>
      <c r="I120" s="81"/>
    </row>
    <row r="121" spans="1:10" s="4" customFormat="1" ht="19.899999999999999" customHeight="1" thickTop="1" thickBot="1" x14ac:dyDescent="0.4">
      <c r="A121" s="89" t="s">
        <v>24</v>
      </c>
      <c r="B121" s="41">
        <v>1</v>
      </c>
      <c r="C121" s="46">
        <v>37073</v>
      </c>
      <c r="D121" s="47">
        <v>37195</v>
      </c>
      <c r="E121" s="46" t="s">
        <v>133</v>
      </c>
      <c r="F121" s="47">
        <v>37673</v>
      </c>
      <c r="G121" s="49" t="s">
        <v>137</v>
      </c>
      <c r="H121" s="47">
        <v>37965</v>
      </c>
      <c r="I121" s="48">
        <v>38278</v>
      </c>
      <c r="J121" s="14"/>
    </row>
    <row r="122" spans="1:10" ht="19.899999999999999" customHeight="1" thickTop="1" thickBot="1" x14ac:dyDescent="0.4">
      <c r="A122" s="89"/>
      <c r="B122" s="51">
        <v>2</v>
      </c>
      <c r="C122" s="52">
        <f>DATE(YEAR(C121)+5,MONTH(C121),DAY(C121))</f>
        <v>38899</v>
      </c>
      <c r="D122" s="63">
        <v>39024</v>
      </c>
      <c r="E122" s="52" t="s">
        <v>134</v>
      </c>
      <c r="F122" s="63">
        <v>39506</v>
      </c>
      <c r="G122" s="63">
        <v>40728</v>
      </c>
      <c r="H122" s="63">
        <v>41241</v>
      </c>
      <c r="I122" s="56">
        <v>41019</v>
      </c>
    </row>
    <row r="123" spans="1:10" ht="19.899999999999999" customHeight="1" thickTop="1" thickBot="1" x14ac:dyDescent="0.4">
      <c r="A123" s="89"/>
      <c r="B123" s="24">
        <v>3</v>
      </c>
      <c r="C123" s="25">
        <f t="shared" ref="C123:C125" si="19">DATE(YEAR(C122)+5,MONTH(C122),DAY(C122))</f>
        <v>40725</v>
      </c>
      <c r="D123" s="39">
        <v>40807</v>
      </c>
      <c r="E123" s="25" t="s">
        <v>135</v>
      </c>
      <c r="F123" s="39">
        <v>41606</v>
      </c>
      <c r="G123" s="39">
        <v>41922</v>
      </c>
      <c r="H123" s="39">
        <v>42557</v>
      </c>
      <c r="I123" s="36"/>
    </row>
    <row r="124" spans="1:10" ht="19.899999999999999" customHeight="1" thickTop="1" thickBot="1" x14ac:dyDescent="0.4">
      <c r="A124" s="89"/>
      <c r="B124" s="51">
        <v>4</v>
      </c>
      <c r="C124" s="52">
        <f t="shared" si="19"/>
        <v>42552</v>
      </c>
      <c r="D124" s="63">
        <v>42789</v>
      </c>
      <c r="E124" s="52" t="s">
        <v>136</v>
      </c>
      <c r="F124" s="52">
        <v>43250</v>
      </c>
      <c r="G124" s="52">
        <v>43473</v>
      </c>
      <c r="H124" s="52">
        <v>43551</v>
      </c>
      <c r="I124" s="56">
        <v>44152</v>
      </c>
    </row>
    <row r="125" spans="1:10" s="5" customFormat="1" ht="19.899999999999999" customHeight="1" thickTop="1" thickBot="1" x14ac:dyDescent="0.4">
      <c r="A125" s="89"/>
      <c r="B125" s="24">
        <v>5</v>
      </c>
      <c r="C125" s="25">
        <f t="shared" si="19"/>
        <v>44378</v>
      </c>
      <c r="D125" s="25">
        <v>44396</v>
      </c>
      <c r="E125" s="25" t="s">
        <v>272</v>
      </c>
      <c r="F125" s="71">
        <v>45580</v>
      </c>
      <c r="G125" s="25">
        <v>45684</v>
      </c>
      <c r="H125" s="25">
        <v>45728</v>
      </c>
      <c r="I125" s="27"/>
      <c r="J125" s="15"/>
    </row>
    <row r="126" spans="1:10" s="3" customFormat="1" ht="19.899999999999999" customHeight="1" thickTop="1" thickBot="1" x14ac:dyDescent="0.4">
      <c r="A126" s="89"/>
      <c r="B126" s="65">
        <v>6</v>
      </c>
      <c r="C126" s="66">
        <v>46204</v>
      </c>
      <c r="D126" s="67"/>
      <c r="E126" s="68"/>
      <c r="F126" s="67"/>
      <c r="G126" s="67"/>
      <c r="H126" s="67"/>
      <c r="I126" s="69"/>
    </row>
    <row r="127" spans="1:10" s="4" customFormat="1" ht="19.899999999999999" customHeight="1" thickTop="1" thickBot="1" x14ac:dyDescent="0.4">
      <c r="A127" s="89" t="s">
        <v>25</v>
      </c>
      <c r="B127" s="29">
        <v>1</v>
      </c>
      <c r="C127" s="30">
        <v>36312</v>
      </c>
      <c r="D127" s="37">
        <v>36368</v>
      </c>
      <c r="E127" s="30" t="s">
        <v>39</v>
      </c>
      <c r="F127" s="37">
        <v>36860</v>
      </c>
      <c r="G127" s="37">
        <v>37222</v>
      </c>
      <c r="H127" s="37">
        <v>37222</v>
      </c>
      <c r="I127" s="34"/>
      <c r="J127" s="14"/>
    </row>
    <row r="128" spans="1:10" ht="19.899999999999999" customHeight="1" thickTop="1" thickBot="1" x14ac:dyDescent="0.4">
      <c r="A128" s="89"/>
      <c r="B128" s="51">
        <v>2</v>
      </c>
      <c r="C128" s="52">
        <f>DATE(YEAR(C127)+5,MONTH(C127),DAY(C127))</f>
        <v>38139</v>
      </c>
      <c r="D128" s="63">
        <v>38322</v>
      </c>
      <c r="E128" s="52" t="s">
        <v>39</v>
      </c>
      <c r="F128" s="63">
        <v>38678</v>
      </c>
      <c r="G128" s="64" t="s">
        <v>138</v>
      </c>
      <c r="H128" s="63">
        <v>39113</v>
      </c>
      <c r="I128" s="56"/>
    </row>
    <row r="129" spans="1:10" ht="19.899999999999999" customHeight="1" thickTop="1" thickBot="1" x14ac:dyDescent="0.4">
      <c r="A129" s="89"/>
      <c r="B129" s="24">
        <v>3</v>
      </c>
      <c r="C129" s="25">
        <f t="shared" ref="C129:C131" si="20">DATE(YEAR(C128)+5,MONTH(C128),DAY(C128))</f>
        <v>39965</v>
      </c>
      <c r="D129" s="39">
        <v>40927</v>
      </c>
      <c r="E129" s="25" t="s">
        <v>39</v>
      </c>
      <c r="F129" s="39">
        <v>41193</v>
      </c>
      <c r="G129" s="39">
        <v>41659</v>
      </c>
      <c r="H129" s="39">
        <v>41822</v>
      </c>
      <c r="I129" s="36"/>
    </row>
    <row r="130" spans="1:10" ht="19.899999999999999" customHeight="1" thickTop="1" thickBot="1" x14ac:dyDescent="0.4">
      <c r="A130" s="89"/>
      <c r="B130" s="51">
        <v>4</v>
      </c>
      <c r="C130" s="52">
        <f t="shared" si="20"/>
        <v>41791</v>
      </c>
      <c r="D130" s="63">
        <v>41788</v>
      </c>
      <c r="E130" s="52" t="s">
        <v>39</v>
      </c>
      <c r="F130" s="52">
        <v>42657</v>
      </c>
      <c r="G130" s="52">
        <v>42859</v>
      </c>
      <c r="H130" s="52">
        <v>43285</v>
      </c>
      <c r="I130" s="57"/>
    </row>
    <row r="131" spans="1:10" s="5" customFormat="1" ht="19.899999999999999" customHeight="1" thickTop="1" thickBot="1" x14ac:dyDescent="0.4">
      <c r="A131" s="89"/>
      <c r="B131" s="24">
        <v>5</v>
      </c>
      <c r="C131" s="25">
        <f t="shared" si="20"/>
        <v>43617</v>
      </c>
      <c r="D131" s="25">
        <v>43609</v>
      </c>
      <c r="E131" s="25" t="s">
        <v>39</v>
      </c>
      <c r="F131" s="25">
        <v>44109</v>
      </c>
      <c r="G131" s="25">
        <v>44245</v>
      </c>
      <c r="H131" s="25">
        <v>44301</v>
      </c>
      <c r="I131" s="27"/>
      <c r="J131" s="15"/>
    </row>
    <row r="132" spans="1:10" s="2" customFormat="1" ht="19.899999999999999" customHeight="1" thickTop="1" thickBot="1" x14ac:dyDescent="0.4">
      <c r="A132" s="89"/>
      <c r="B132" s="51">
        <v>6</v>
      </c>
      <c r="C132" s="52">
        <v>45444</v>
      </c>
      <c r="D132" s="63">
        <v>45446</v>
      </c>
      <c r="E132" s="52" t="s">
        <v>39</v>
      </c>
      <c r="F132" s="52">
        <v>45839</v>
      </c>
      <c r="G132" s="52">
        <v>45981</v>
      </c>
      <c r="H132" s="52">
        <v>46043</v>
      </c>
      <c r="I132" s="57"/>
    </row>
    <row r="133" spans="1:10" s="3" customFormat="1" ht="19.899999999999999" customHeight="1" thickTop="1" thickBot="1" x14ac:dyDescent="0.4">
      <c r="A133" s="89"/>
      <c r="B133" s="80">
        <v>7</v>
      </c>
      <c r="C133" s="81">
        <v>47270</v>
      </c>
      <c r="D133" s="82"/>
      <c r="E133" s="80"/>
      <c r="F133" s="81"/>
      <c r="G133" s="82"/>
      <c r="H133" s="80"/>
      <c r="I133" s="88"/>
    </row>
    <row r="134" spans="1:10" s="4" customFormat="1" ht="19.899999999999999" customHeight="1" thickTop="1" thickBot="1" x14ac:dyDescent="0.4">
      <c r="A134" s="89" t="s">
        <v>232</v>
      </c>
      <c r="B134" s="41">
        <v>1</v>
      </c>
      <c r="C134" s="46">
        <v>36192</v>
      </c>
      <c r="D134" s="47">
        <v>36706</v>
      </c>
      <c r="E134" s="46" t="s">
        <v>139</v>
      </c>
      <c r="F134" s="47">
        <v>37316</v>
      </c>
      <c r="G134" s="47">
        <v>37636</v>
      </c>
      <c r="H134" s="47">
        <v>37636</v>
      </c>
      <c r="I134" s="38" t="s">
        <v>144</v>
      </c>
      <c r="J134" s="14"/>
    </row>
    <row r="135" spans="1:10" ht="19.899999999999999" customHeight="1" thickTop="1" thickBot="1" x14ac:dyDescent="0.4">
      <c r="A135" s="89"/>
      <c r="B135" s="51">
        <v>2</v>
      </c>
      <c r="C135" s="52">
        <f>DATE(YEAR(C134)+5,MONTH(C134),DAY(C134))</f>
        <v>38018</v>
      </c>
      <c r="D135" s="63">
        <v>38121</v>
      </c>
      <c r="E135" s="52" t="s">
        <v>140</v>
      </c>
      <c r="F135" s="63">
        <v>38330</v>
      </c>
      <c r="G135" s="64" t="s">
        <v>143</v>
      </c>
      <c r="H135" s="63">
        <v>38693</v>
      </c>
      <c r="I135" s="56">
        <v>38867</v>
      </c>
    </row>
    <row r="136" spans="1:10" ht="19.899999999999999" customHeight="1" thickTop="1" thickBot="1" x14ac:dyDescent="0.4">
      <c r="A136" s="89"/>
      <c r="B136" s="24">
        <v>3</v>
      </c>
      <c r="C136" s="25">
        <f t="shared" ref="C136:C138" si="21">DATE(YEAR(C135)+5,MONTH(C135),DAY(C135))</f>
        <v>39845</v>
      </c>
      <c r="D136" s="39">
        <v>39868</v>
      </c>
      <c r="E136" s="25" t="s">
        <v>141</v>
      </c>
      <c r="F136" s="39">
        <v>39990</v>
      </c>
      <c r="G136" s="39">
        <v>40158</v>
      </c>
      <c r="H136" s="39">
        <v>40303</v>
      </c>
      <c r="I136" s="36">
        <v>40511</v>
      </c>
    </row>
    <row r="137" spans="1:10" ht="19.899999999999999" customHeight="1" thickTop="1" thickBot="1" x14ac:dyDescent="0.4">
      <c r="A137" s="89"/>
      <c r="B137" s="51">
        <v>4</v>
      </c>
      <c r="C137" s="52">
        <f t="shared" si="21"/>
        <v>41671</v>
      </c>
      <c r="D137" s="63">
        <v>42165</v>
      </c>
      <c r="E137" s="52" t="s">
        <v>142</v>
      </c>
      <c r="F137" s="52">
        <v>42515</v>
      </c>
      <c r="G137" s="52">
        <v>42773</v>
      </c>
      <c r="H137" s="52">
        <v>44384</v>
      </c>
      <c r="I137" s="57"/>
    </row>
    <row r="138" spans="1:10" s="5" customFormat="1" ht="19.899999999999999" customHeight="1" thickTop="1" thickBot="1" x14ac:dyDescent="0.4">
      <c r="A138" s="89"/>
      <c r="B138" s="24">
        <v>5</v>
      </c>
      <c r="C138" s="25">
        <f t="shared" si="21"/>
        <v>43497</v>
      </c>
      <c r="D138" s="25">
        <v>43607</v>
      </c>
      <c r="E138" s="25" t="s">
        <v>260</v>
      </c>
      <c r="F138" s="71">
        <v>45084</v>
      </c>
      <c r="G138" s="25">
        <v>45217</v>
      </c>
      <c r="H138" s="25">
        <v>45301</v>
      </c>
      <c r="I138" s="36">
        <v>45639</v>
      </c>
      <c r="J138" s="15"/>
    </row>
    <row r="139" spans="1:10" s="3" customFormat="1" ht="19.899999999999999" customHeight="1" thickTop="1" thickBot="1" x14ac:dyDescent="0.4">
      <c r="A139" s="89"/>
      <c r="B139" s="65">
        <v>6</v>
      </c>
      <c r="C139" s="66">
        <v>45323</v>
      </c>
      <c r="D139" s="68">
        <v>45748</v>
      </c>
      <c r="E139" s="68" t="s">
        <v>288</v>
      </c>
      <c r="F139" s="67"/>
      <c r="G139" s="67"/>
      <c r="H139" s="67"/>
      <c r="I139" s="69"/>
    </row>
    <row r="140" spans="1:10" s="4" customFormat="1" ht="19.899999999999999" customHeight="1" thickTop="1" thickBot="1" x14ac:dyDescent="0.4">
      <c r="A140" s="89" t="s">
        <v>26</v>
      </c>
      <c r="B140" s="29">
        <v>1</v>
      </c>
      <c r="C140" s="30">
        <v>39239</v>
      </c>
      <c r="D140" s="37">
        <v>39288</v>
      </c>
      <c r="E140" s="30" t="s">
        <v>145</v>
      </c>
      <c r="F140" s="37">
        <v>39506</v>
      </c>
      <c r="G140" s="37">
        <v>39727</v>
      </c>
      <c r="H140" s="37">
        <v>39832</v>
      </c>
      <c r="I140" s="38">
        <v>40266</v>
      </c>
      <c r="J140" s="14"/>
    </row>
    <row r="141" spans="1:10" ht="19.899999999999999" customHeight="1" thickTop="1" thickBot="1" x14ac:dyDescent="0.4">
      <c r="A141" s="89"/>
      <c r="B141" s="51">
        <v>2</v>
      </c>
      <c r="C141" s="52">
        <f>DATE(YEAR(C140)+5,MONTH(C140),DAY(C140))</f>
        <v>41066</v>
      </c>
      <c r="D141" s="63">
        <v>41164</v>
      </c>
      <c r="E141" s="52" t="s">
        <v>146</v>
      </c>
      <c r="F141" s="63">
        <v>41444</v>
      </c>
      <c r="G141" s="63">
        <v>41694</v>
      </c>
      <c r="H141" s="63">
        <v>42067</v>
      </c>
      <c r="I141" s="56">
        <v>42773</v>
      </c>
    </row>
    <row r="142" spans="1:10" ht="19.899999999999999" customHeight="1" thickTop="1" thickBot="1" x14ac:dyDescent="0.4">
      <c r="A142" s="89"/>
      <c r="B142" s="24">
        <v>3</v>
      </c>
      <c r="C142" s="25">
        <f t="shared" ref="C142:C144" si="22">DATE(YEAR(C141)+5,MONTH(C141),DAY(C141))</f>
        <v>42892</v>
      </c>
      <c r="D142" s="39">
        <v>42902</v>
      </c>
      <c r="E142" s="25" t="s">
        <v>223</v>
      </c>
      <c r="F142" s="39">
        <v>43531</v>
      </c>
      <c r="G142" s="39">
        <v>43740</v>
      </c>
      <c r="H142" s="39">
        <v>44350</v>
      </c>
      <c r="I142" s="36"/>
    </row>
    <row r="143" spans="1:10" ht="19.899999999999999" customHeight="1" thickTop="1" thickBot="1" x14ac:dyDescent="0.4">
      <c r="A143" s="89"/>
      <c r="B143" s="51">
        <v>4</v>
      </c>
      <c r="C143" s="52">
        <f t="shared" si="22"/>
        <v>44718</v>
      </c>
      <c r="D143" s="63">
        <v>44903</v>
      </c>
      <c r="E143" s="52" t="s">
        <v>270</v>
      </c>
      <c r="F143" s="70">
        <v>45442</v>
      </c>
      <c r="G143" s="52">
        <v>45575</v>
      </c>
      <c r="H143" s="52">
        <v>45637</v>
      </c>
      <c r="I143" s="57"/>
    </row>
    <row r="144" spans="1:10" s="5" customFormat="1" ht="19.899999999999999" customHeight="1" thickTop="1" thickBot="1" x14ac:dyDescent="0.4">
      <c r="A144" s="89"/>
      <c r="B144" s="24">
        <v>5</v>
      </c>
      <c r="C144" s="25">
        <f t="shared" si="22"/>
        <v>46544</v>
      </c>
      <c r="D144" s="26"/>
      <c r="E144" s="25"/>
      <c r="F144" s="26"/>
      <c r="G144" s="26"/>
      <c r="H144" s="26"/>
      <c r="I144" s="27"/>
      <c r="J144" s="15"/>
    </row>
    <row r="145" spans="1:10" s="3" customFormat="1" ht="19.899999999999999" customHeight="1" thickTop="1" thickBot="1" x14ac:dyDescent="0.4">
      <c r="A145" s="89"/>
      <c r="B145" s="58">
        <v>6</v>
      </c>
      <c r="C145" s="59">
        <v>48371</v>
      </c>
      <c r="D145" s="60"/>
      <c r="E145" s="61"/>
      <c r="F145" s="60"/>
      <c r="G145" s="60"/>
      <c r="H145" s="60"/>
      <c r="I145" s="62"/>
    </row>
    <row r="146" spans="1:10" s="4" customFormat="1" ht="19.899999999999999" customHeight="1" thickTop="1" thickBot="1" x14ac:dyDescent="0.4">
      <c r="A146" s="89" t="s">
        <v>27</v>
      </c>
      <c r="B146" s="41">
        <v>1</v>
      </c>
      <c r="C146" s="46">
        <v>38869</v>
      </c>
      <c r="D146" s="47">
        <v>39645</v>
      </c>
      <c r="E146" s="46" t="s">
        <v>147</v>
      </c>
      <c r="F146" s="47">
        <v>39989</v>
      </c>
      <c r="G146" s="47">
        <v>40226</v>
      </c>
      <c r="H146" s="47">
        <v>40555</v>
      </c>
      <c r="I146" s="50"/>
      <c r="J146" s="14"/>
    </row>
    <row r="147" spans="1:10" ht="19.899999999999999" customHeight="1" thickTop="1" thickBot="1" x14ac:dyDescent="0.4">
      <c r="A147" s="89"/>
      <c r="B147" s="51">
        <v>2</v>
      </c>
      <c r="C147" s="52">
        <f>DATE(YEAR(C146)+5,MONTH(C146),DAY(C146))</f>
        <v>40695</v>
      </c>
      <c r="D147" s="63">
        <v>41171</v>
      </c>
      <c r="E147" s="52" t="s">
        <v>148</v>
      </c>
      <c r="F147" s="63">
        <v>41445</v>
      </c>
      <c r="G147" s="63">
        <v>41628</v>
      </c>
      <c r="H147" s="63">
        <v>41787</v>
      </c>
      <c r="I147" s="56"/>
    </row>
    <row r="148" spans="1:10" ht="19.899999999999999" customHeight="1" thickTop="1" thickBot="1" x14ac:dyDescent="0.4">
      <c r="A148" s="89"/>
      <c r="B148" s="24">
        <v>3</v>
      </c>
      <c r="C148" s="25">
        <f t="shared" ref="C148:C150" si="23">DATE(YEAR(C147)+5,MONTH(C147),DAY(C147))</f>
        <v>42522</v>
      </c>
      <c r="D148" s="39">
        <v>43292</v>
      </c>
      <c r="E148" s="25" t="s">
        <v>222</v>
      </c>
      <c r="F148" s="39">
        <v>43530</v>
      </c>
      <c r="G148" s="39">
        <v>43713</v>
      </c>
      <c r="H148" s="39">
        <v>43873</v>
      </c>
      <c r="I148" s="36"/>
    </row>
    <row r="149" spans="1:10" ht="19.899999999999999" customHeight="1" thickTop="1" thickBot="1" x14ac:dyDescent="0.4">
      <c r="A149" s="89"/>
      <c r="B149" s="51">
        <v>4</v>
      </c>
      <c r="C149" s="52">
        <f t="shared" si="23"/>
        <v>44348</v>
      </c>
      <c r="D149" s="63">
        <v>44347</v>
      </c>
      <c r="E149" s="52" t="s">
        <v>258</v>
      </c>
      <c r="F149" s="70">
        <v>45019</v>
      </c>
      <c r="G149" s="52">
        <v>45162</v>
      </c>
      <c r="H149" s="52">
        <v>45230</v>
      </c>
      <c r="I149" s="57"/>
    </row>
    <row r="150" spans="1:10" s="5" customFormat="1" ht="19.899999999999999" customHeight="1" thickTop="1" thickBot="1" x14ac:dyDescent="0.4">
      <c r="A150" s="89"/>
      <c r="B150" s="24">
        <v>5</v>
      </c>
      <c r="C150" s="25">
        <f t="shared" si="23"/>
        <v>46174</v>
      </c>
      <c r="D150" s="26"/>
      <c r="E150" s="25"/>
      <c r="F150" s="26"/>
      <c r="G150" s="26"/>
      <c r="H150" s="26"/>
      <c r="I150" s="27"/>
      <c r="J150" s="15"/>
    </row>
    <row r="151" spans="1:10" s="3" customFormat="1" ht="19.899999999999999" customHeight="1" thickTop="1" thickBot="1" x14ac:dyDescent="0.4">
      <c r="A151" s="89"/>
      <c r="B151" s="65">
        <v>6</v>
      </c>
      <c r="C151" s="66">
        <v>48000</v>
      </c>
      <c r="D151" s="67"/>
      <c r="E151" s="68"/>
      <c r="F151" s="67"/>
      <c r="G151" s="67"/>
      <c r="H151" s="67"/>
      <c r="I151" s="69"/>
    </row>
    <row r="152" spans="1:10" s="4" customFormat="1" ht="19.899999999999999" customHeight="1" thickTop="1" thickBot="1" x14ac:dyDescent="0.4">
      <c r="A152" s="93" t="s">
        <v>227</v>
      </c>
      <c r="B152" s="29">
        <v>1</v>
      </c>
      <c r="C152" s="30">
        <v>36192</v>
      </c>
      <c r="D152" s="37">
        <v>37887</v>
      </c>
      <c r="E152" s="30" t="s">
        <v>205</v>
      </c>
      <c r="F152" s="37">
        <v>38134</v>
      </c>
      <c r="G152" s="40" t="s">
        <v>208</v>
      </c>
      <c r="H152" s="37">
        <v>38518</v>
      </c>
      <c r="I152" s="38">
        <v>38628</v>
      </c>
      <c r="J152" s="14"/>
    </row>
    <row r="153" spans="1:10" ht="19.899999999999999" customHeight="1" thickTop="1" thickBot="1" x14ac:dyDescent="0.4">
      <c r="A153" s="93"/>
      <c r="B153" s="51">
        <v>2</v>
      </c>
      <c r="C153" s="52">
        <f>DATE(YEAR(C152)+5,MONTH(C152),DAY(C152))</f>
        <v>38018</v>
      </c>
      <c r="D153" s="63">
        <v>38884</v>
      </c>
      <c r="E153" s="52" t="s">
        <v>206</v>
      </c>
      <c r="F153" s="63">
        <v>39136</v>
      </c>
      <c r="G153" s="63">
        <v>39638</v>
      </c>
      <c r="H153" s="63">
        <v>39638</v>
      </c>
      <c r="I153" s="56">
        <v>39839</v>
      </c>
    </row>
    <row r="154" spans="1:10" ht="20.5" customHeight="1" thickTop="1" thickBot="1" x14ac:dyDescent="0.4">
      <c r="A154" s="93"/>
      <c r="B154" s="24">
        <v>3</v>
      </c>
      <c r="C154" s="25">
        <f t="shared" ref="C154:C156" si="24">DATE(YEAR(C153)+5,MONTH(C153),DAY(C153))</f>
        <v>39845</v>
      </c>
      <c r="D154" s="39">
        <v>40248</v>
      </c>
      <c r="E154" s="25" t="s">
        <v>207</v>
      </c>
      <c r="F154" s="39">
        <v>40632</v>
      </c>
      <c r="G154" s="39">
        <v>40884</v>
      </c>
      <c r="H154" s="39">
        <v>41094</v>
      </c>
      <c r="I154" s="36"/>
    </row>
    <row r="155" spans="1:10" ht="19.899999999999999" customHeight="1" thickTop="1" thickBot="1" x14ac:dyDescent="0.4">
      <c r="A155" s="93"/>
      <c r="B155" s="51">
        <v>4</v>
      </c>
      <c r="C155" s="52">
        <f t="shared" si="24"/>
        <v>41671</v>
      </c>
      <c r="D155" s="63">
        <v>41835</v>
      </c>
      <c r="E155" s="52" t="s">
        <v>117</v>
      </c>
      <c r="F155" s="52">
        <v>42424</v>
      </c>
      <c r="G155" s="52">
        <v>42724</v>
      </c>
      <c r="H155" s="52">
        <v>43551</v>
      </c>
      <c r="I155" s="57"/>
    </row>
    <row r="156" spans="1:10" s="5" customFormat="1" ht="19.899999999999999" customHeight="1" thickTop="1" thickBot="1" x14ac:dyDescent="0.4">
      <c r="A156" s="93"/>
      <c r="B156" s="24">
        <v>5</v>
      </c>
      <c r="C156" s="25">
        <f t="shared" si="24"/>
        <v>43497</v>
      </c>
      <c r="D156" s="25">
        <v>44006</v>
      </c>
      <c r="E156" s="25" t="s">
        <v>253</v>
      </c>
      <c r="F156" s="71">
        <v>44699</v>
      </c>
      <c r="G156" s="25">
        <v>44825</v>
      </c>
      <c r="H156" s="25">
        <v>44965</v>
      </c>
      <c r="I156" s="36">
        <v>45068</v>
      </c>
      <c r="J156" s="15"/>
    </row>
    <row r="157" spans="1:10" s="3" customFormat="1" ht="19.899999999999999" customHeight="1" thickTop="1" thickBot="1" x14ac:dyDescent="0.4">
      <c r="A157" s="93"/>
      <c r="B157" s="58">
        <v>6</v>
      </c>
      <c r="C157" s="59">
        <v>45323</v>
      </c>
      <c r="D157" s="61">
        <v>45958</v>
      </c>
      <c r="E157" s="61" t="s">
        <v>293</v>
      </c>
      <c r="F157" s="60"/>
      <c r="G157" s="60"/>
      <c r="H157" s="60"/>
      <c r="I157" s="62"/>
    </row>
    <row r="158" spans="1:10" s="4" customFormat="1" ht="19.899999999999999" customHeight="1" thickTop="1" thickBot="1" x14ac:dyDescent="0.4">
      <c r="A158" s="89" t="s">
        <v>28</v>
      </c>
      <c r="B158" s="41">
        <v>1</v>
      </c>
      <c r="C158" s="46">
        <v>36708</v>
      </c>
      <c r="D158" s="47">
        <v>36952</v>
      </c>
      <c r="E158" s="46" t="s">
        <v>149</v>
      </c>
      <c r="F158" s="47">
        <v>37511</v>
      </c>
      <c r="G158" s="49" t="s">
        <v>153</v>
      </c>
      <c r="H158" s="47">
        <v>37719</v>
      </c>
      <c r="I158" s="48">
        <v>38121</v>
      </c>
      <c r="J158" s="14"/>
    </row>
    <row r="159" spans="1:10" ht="19.899999999999999" customHeight="1" thickTop="1" thickBot="1" x14ac:dyDescent="0.4">
      <c r="A159" s="89"/>
      <c r="B159" s="51">
        <v>2</v>
      </c>
      <c r="C159" s="52">
        <f>DATE(YEAR(C158)+5,MONTH(C158),DAY(C158))</f>
        <v>38534</v>
      </c>
      <c r="D159" s="63">
        <v>38644</v>
      </c>
      <c r="E159" s="52" t="s">
        <v>150</v>
      </c>
      <c r="F159" s="63">
        <v>38995</v>
      </c>
      <c r="G159" s="64" t="s">
        <v>154</v>
      </c>
      <c r="H159" s="63">
        <v>39253</v>
      </c>
      <c r="I159" s="56">
        <v>39616</v>
      </c>
    </row>
    <row r="160" spans="1:10" ht="19.899999999999999" customHeight="1" thickTop="1" thickBot="1" x14ac:dyDescent="0.4">
      <c r="A160" s="89"/>
      <c r="B160" s="24">
        <v>3</v>
      </c>
      <c r="C160" s="25">
        <f t="shared" ref="C160:C162" si="25">DATE(YEAR(C159)+5,MONTH(C159),DAY(C159))</f>
        <v>40360</v>
      </c>
      <c r="D160" s="39">
        <v>40360</v>
      </c>
      <c r="E160" s="25" t="s">
        <v>151</v>
      </c>
      <c r="F160" s="39">
        <v>40724</v>
      </c>
      <c r="G160" s="39">
        <v>40786</v>
      </c>
      <c r="H160" s="39">
        <v>41094</v>
      </c>
      <c r="I160" s="36" t="s">
        <v>155</v>
      </c>
    </row>
    <row r="161" spans="1:10" ht="19.899999999999999" customHeight="1" thickTop="1" thickBot="1" x14ac:dyDescent="0.4">
      <c r="A161" s="89"/>
      <c r="B161" s="51">
        <v>4</v>
      </c>
      <c r="C161" s="52">
        <f t="shared" si="25"/>
        <v>42186</v>
      </c>
      <c r="D161" s="63">
        <v>42195</v>
      </c>
      <c r="E161" s="52" t="s">
        <v>152</v>
      </c>
      <c r="F161" s="52">
        <v>42656</v>
      </c>
      <c r="G161" s="52">
        <v>42788</v>
      </c>
      <c r="H161" s="52">
        <v>43222</v>
      </c>
      <c r="I161" s="57"/>
    </row>
    <row r="162" spans="1:10" s="5" customFormat="1" ht="19.899999999999999" customHeight="1" thickTop="1" thickBot="1" x14ac:dyDescent="0.4">
      <c r="A162" s="89"/>
      <c r="B162" s="24">
        <v>5</v>
      </c>
      <c r="C162" s="25">
        <f t="shared" si="25"/>
        <v>44013</v>
      </c>
      <c r="D162" s="25">
        <v>44088</v>
      </c>
      <c r="E162" s="25" t="s">
        <v>250</v>
      </c>
      <c r="F162" s="71">
        <v>44594</v>
      </c>
      <c r="G162" s="25">
        <v>44700</v>
      </c>
      <c r="H162" s="25">
        <v>44748</v>
      </c>
      <c r="I162" s="36">
        <v>44889</v>
      </c>
      <c r="J162" s="15"/>
    </row>
    <row r="163" spans="1:10" s="3" customFormat="1" ht="19.899999999999999" customHeight="1" thickTop="1" thickBot="1" x14ac:dyDescent="0.4">
      <c r="A163" s="89"/>
      <c r="B163" s="65">
        <v>6</v>
      </c>
      <c r="C163" s="66">
        <v>45839</v>
      </c>
      <c r="D163" s="66">
        <v>45839</v>
      </c>
      <c r="E163" s="68" t="s">
        <v>291</v>
      </c>
      <c r="F163" s="67"/>
      <c r="G163" s="67"/>
      <c r="H163" s="67"/>
      <c r="I163" s="69"/>
    </row>
    <row r="164" spans="1:10" s="4" customFormat="1" ht="19.899999999999999" customHeight="1" thickTop="1" thickBot="1" x14ac:dyDescent="0.4">
      <c r="A164" s="89" t="s">
        <v>29</v>
      </c>
      <c r="B164" s="29">
        <v>1</v>
      </c>
      <c r="C164" s="30">
        <v>37347</v>
      </c>
      <c r="D164" s="37">
        <v>37447</v>
      </c>
      <c r="E164" s="30" t="s">
        <v>156</v>
      </c>
      <c r="F164" s="37">
        <v>37952</v>
      </c>
      <c r="G164" s="37">
        <v>38260</v>
      </c>
      <c r="H164" s="37">
        <v>38260</v>
      </c>
      <c r="I164" s="38">
        <v>38621</v>
      </c>
      <c r="J164" s="14"/>
    </row>
    <row r="165" spans="1:10" ht="19.899999999999999" customHeight="1" thickTop="1" thickBot="1" x14ac:dyDescent="0.4">
      <c r="A165" s="89"/>
      <c r="B165" s="51">
        <v>2</v>
      </c>
      <c r="C165" s="52">
        <f>DATE(YEAR(C164)+5,MONTH(C164),DAY(C164))</f>
        <v>39173</v>
      </c>
      <c r="D165" s="63">
        <v>39394</v>
      </c>
      <c r="E165" s="52" t="s">
        <v>157</v>
      </c>
      <c r="F165" s="63">
        <v>39892</v>
      </c>
      <c r="G165" s="64" t="s">
        <v>159</v>
      </c>
      <c r="H165" s="63">
        <v>41241</v>
      </c>
      <c r="I165" s="56"/>
    </row>
    <row r="166" spans="1:10" ht="19.899999999999999" customHeight="1" thickTop="1" thickBot="1" x14ac:dyDescent="0.4">
      <c r="A166" s="89"/>
      <c r="B166" s="24">
        <v>3</v>
      </c>
      <c r="C166" s="25">
        <f t="shared" ref="C166:C167" si="26">DATE(YEAR(C165)+5,MONTH(C165),DAY(C165))</f>
        <v>41000</v>
      </c>
      <c r="D166" s="39">
        <v>41256</v>
      </c>
      <c r="E166" s="25" t="s">
        <v>158</v>
      </c>
      <c r="F166" s="39">
        <v>41606</v>
      </c>
      <c r="G166" s="39">
        <v>41677</v>
      </c>
      <c r="H166" s="39">
        <v>42067</v>
      </c>
      <c r="I166" s="36"/>
    </row>
    <row r="167" spans="1:10" ht="19.899999999999999" customHeight="1" thickTop="1" thickBot="1" x14ac:dyDescent="0.4">
      <c r="A167" s="89"/>
      <c r="B167" s="51">
        <v>4</v>
      </c>
      <c r="C167" s="52">
        <f t="shared" si="26"/>
        <v>42826</v>
      </c>
      <c r="D167" s="63">
        <v>43564</v>
      </c>
      <c r="E167" s="52" t="s">
        <v>229</v>
      </c>
      <c r="F167" s="52">
        <v>43775</v>
      </c>
      <c r="G167" s="52">
        <v>43853</v>
      </c>
      <c r="H167" s="52">
        <v>44125</v>
      </c>
      <c r="I167" s="56">
        <v>44477</v>
      </c>
    </row>
    <row r="168" spans="1:10" s="5" customFormat="1" ht="19.899999999999999" customHeight="1" thickTop="1" thickBot="1" x14ac:dyDescent="0.4">
      <c r="A168" s="89"/>
      <c r="B168" s="24">
        <v>5</v>
      </c>
      <c r="C168" s="25">
        <v>44713</v>
      </c>
      <c r="D168" s="25">
        <v>44992</v>
      </c>
      <c r="E168" s="25" t="s">
        <v>283</v>
      </c>
      <c r="F168" s="26"/>
      <c r="G168" s="26"/>
      <c r="H168" s="26"/>
      <c r="I168" s="27"/>
      <c r="J168" s="15"/>
    </row>
    <row r="169" spans="1:10" s="3" customFormat="1" ht="19.899999999999999" customHeight="1" thickTop="1" thickBot="1" x14ac:dyDescent="0.4">
      <c r="A169" s="89"/>
      <c r="B169" s="58">
        <v>6</v>
      </c>
      <c r="C169" s="59">
        <v>46539</v>
      </c>
      <c r="D169" s="60"/>
      <c r="E169" s="61"/>
      <c r="F169" s="60"/>
      <c r="G169" s="60"/>
      <c r="H169" s="60"/>
      <c r="I169" s="62"/>
    </row>
    <row r="170" spans="1:10" s="4" customFormat="1" ht="19.899999999999999" customHeight="1" thickTop="1" thickBot="1" x14ac:dyDescent="0.4">
      <c r="A170" s="89" t="s">
        <v>162</v>
      </c>
      <c r="B170" s="41">
        <v>1</v>
      </c>
      <c r="C170" s="46">
        <v>37865</v>
      </c>
      <c r="D170" s="47">
        <v>38344</v>
      </c>
      <c r="E170" s="46"/>
      <c r="F170" s="47">
        <v>38996</v>
      </c>
      <c r="G170" s="47">
        <v>39330</v>
      </c>
      <c r="H170" s="47">
        <v>39330</v>
      </c>
      <c r="I170" s="50"/>
      <c r="J170" s="14"/>
    </row>
    <row r="171" spans="1:10" ht="19.899999999999999" customHeight="1" thickTop="1" thickBot="1" x14ac:dyDescent="0.4">
      <c r="A171" s="89"/>
      <c r="B171" s="51">
        <v>2</v>
      </c>
      <c r="C171" s="52">
        <f>DATE(YEAR(C170)+5,MONTH(C170),DAY(C170))</f>
        <v>39692</v>
      </c>
      <c r="D171" s="63">
        <v>39827</v>
      </c>
      <c r="E171" s="52" t="s">
        <v>160</v>
      </c>
      <c r="F171" s="63">
        <v>40122</v>
      </c>
      <c r="G171" s="63">
        <v>40294</v>
      </c>
      <c r="H171" s="63">
        <v>40709</v>
      </c>
      <c r="I171" s="56"/>
    </row>
    <row r="172" spans="1:10" ht="19.899999999999999" customHeight="1" thickTop="1" thickBot="1" x14ac:dyDescent="0.4">
      <c r="A172" s="89"/>
      <c r="B172" s="24">
        <v>3</v>
      </c>
      <c r="C172" s="25">
        <f t="shared" ref="C172:C174" si="27">DATE(YEAR(C171)+5,MONTH(C171),DAY(C171))</f>
        <v>41518</v>
      </c>
      <c r="D172" s="39">
        <v>41541</v>
      </c>
      <c r="E172" s="25" t="s">
        <v>161</v>
      </c>
      <c r="F172" s="39">
        <v>41977</v>
      </c>
      <c r="G172" s="39">
        <v>42167</v>
      </c>
      <c r="H172" s="39">
        <v>42501</v>
      </c>
      <c r="I172" s="36"/>
    </row>
    <row r="173" spans="1:10" ht="19.899999999999999" customHeight="1" thickTop="1" thickBot="1" x14ac:dyDescent="0.4">
      <c r="A173" s="89"/>
      <c r="B173" s="51">
        <v>4</v>
      </c>
      <c r="C173" s="52">
        <f t="shared" si="27"/>
        <v>43344</v>
      </c>
      <c r="D173" s="63">
        <v>43381</v>
      </c>
      <c r="E173" s="52" t="s">
        <v>228</v>
      </c>
      <c r="F173" s="52">
        <v>43644</v>
      </c>
      <c r="G173" s="52">
        <v>43857</v>
      </c>
      <c r="H173" s="52">
        <v>43999</v>
      </c>
      <c r="I173" s="56">
        <v>44103</v>
      </c>
    </row>
    <row r="174" spans="1:10" s="5" customFormat="1" ht="19.899999999999999" customHeight="1" thickTop="1" thickBot="1" x14ac:dyDescent="0.4">
      <c r="A174" s="89"/>
      <c r="B174" s="24">
        <v>5</v>
      </c>
      <c r="C174" s="25">
        <f t="shared" si="27"/>
        <v>45170</v>
      </c>
      <c r="D174" s="25">
        <v>45425</v>
      </c>
      <c r="E174" s="25" t="s">
        <v>285</v>
      </c>
      <c r="F174" s="71">
        <v>45945</v>
      </c>
      <c r="G174" s="25">
        <v>46079</v>
      </c>
      <c r="H174" s="25">
        <v>46148</v>
      </c>
      <c r="I174" s="27"/>
      <c r="J174" s="15"/>
    </row>
    <row r="175" spans="1:10" s="3" customFormat="1" ht="19.899999999999999" customHeight="1" thickTop="1" thickBot="1" x14ac:dyDescent="0.4">
      <c r="A175" s="89"/>
      <c r="B175" s="65">
        <v>6</v>
      </c>
      <c r="C175" s="66">
        <v>46997</v>
      </c>
      <c r="D175" s="67"/>
      <c r="E175" s="68"/>
      <c r="F175" s="67"/>
      <c r="G175" s="67"/>
      <c r="H175" s="67"/>
      <c r="I175" s="69"/>
    </row>
    <row r="176" spans="1:10" s="4" customFormat="1" ht="19.899999999999999" customHeight="1" thickTop="1" thickBot="1" x14ac:dyDescent="0.4">
      <c r="A176" s="89" t="s">
        <v>30</v>
      </c>
      <c r="B176" s="29">
        <v>1</v>
      </c>
      <c r="C176" s="30">
        <v>36192</v>
      </c>
      <c r="D176" s="37">
        <v>36335</v>
      </c>
      <c r="E176" s="30" t="s">
        <v>163</v>
      </c>
      <c r="F176" s="37">
        <v>36987</v>
      </c>
      <c r="G176" s="40" t="s">
        <v>167</v>
      </c>
      <c r="H176" s="37">
        <v>37328</v>
      </c>
      <c r="I176" s="34" t="s">
        <v>169</v>
      </c>
      <c r="J176" s="14"/>
    </row>
    <row r="177" spans="1:10" ht="19.899999999999999" customHeight="1" thickTop="1" thickBot="1" x14ac:dyDescent="0.4">
      <c r="A177" s="89"/>
      <c r="B177" s="51">
        <v>2</v>
      </c>
      <c r="C177" s="52">
        <f>DATE(YEAR(C176)+5,MONTH(C176),DAY(C176))</f>
        <v>38018</v>
      </c>
      <c r="D177" s="63">
        <v>38509</v>
      </c>
      <c r="E177" s="52" t="s">
        <v>164</v>
      </c>
      <c r="F177" s="63">
        <v>38680</v>
      </c>
      <c r="G177" s="64" t="s">
        <v>168</v>
      </c>
      <c r="H177" s="63">
        <v>39225</v>
      </c>
      <c r="I177" s="56">
        <v>39430</v>
      </c>
    </row>
    <row r="178" spans="1:10" ht="19.899999999999999" customHeight="1" thickTop="1" thickBot="1" x14ac:dyDescent="0.4">
      <c r="A178" s="89"/>
      <c r="B178" s="24">
        <v>3</v>
      </c>
      <c r="C178" s="25">
        <f t="shared" ref="C178:C180" si="28">DATE(YEAR(C177)+5,MONTH(C177),DAY(C177))</f>
        <v>39845</v>
      </c>
      <c r="D178" s="39">
        <v>40679</v>
      </c>
      <c r="E178" s="25" t="s">
        <v>165</v>
      </c>
      <c r="F178" s="39">
        <v>40989</v>
      </c>
      <c r="G178" s="39">
        <v>41187</v>
      </c>
      <c r="H178" s="39">
        <v>41626</v>
      </c>
      <c r="I178" s="36"/>
    </row>
    <row r="179" spans="1:10" ht="19.899999999999999" customHeight="1" thickTop="1" thickBot="1" x14ac:dyDescent="0.4">
      <c r="A179" s="89"/>
      <c r="B179" s="51">
        <v>4</v>
      </c>
      <c r="C179" s="52">
        <f t="shared" si="28"/>
        <v>41671</v>
      </c>
      <c r="D179" s="63">
        <v>42401</v>
      </c>
      <c r="E179" s="52" t="s">
        <v>166</v>
      </c>
      <c r="F179" s="52">
        <v>42908</v>
      </c>
      <c r="G179" s="52">
        <v>43147</v>
      </c>
      <c r="H179" s="52">
        <v>44335</v>
      </c>
      <c r="I179" s="57"/>
    </row>
    <row r="180" spans="1:10" s="5" customFormat="1" ht="19.899999999999999" customHeight="1" thickTop="1" thickBot="1" x14ac:dyDescent="0.4">
      <c r="A180" s="89"/>
      <c r="B180" s="24">
        <v>5</v>
      </c>
      <c r="C180" s="25">
        <f t="shared" si="28"/>
        <v>43497</v>
      </c>
      <c r="D180" s="25">
        <v>43777</v>
      </c>
      <c r="E180" s="25" t="s">
        <v>259</v>
      </c>
      <c r="F180" s="71">
        <v>45019</v>
      </c>
      <c r="G180" s="25">
        <v>45174</v>
      </c>
      <c r="H180" s="25">
        <v>45230</v>
      </c>
      <c r="I180" s="27"/>
      <c r="J180" s="15"/>
    </row>
    <row r="181" spans="1:10" s="3" customFormat="1" ht="19.899999999999999" customHeight="1" thickTop="1" thickBot="1" x14ac:dyDescent="0.4">
      <c r="A181" s="89"/>
      <c r="B181" s="58">
        <v>6</v>
      </c>
      <c r="C181" s="59">
        <v>45323</v>
      </c>
      <c r="D181" s="61">
        <v>45734</v>
      </c>
      <c r="E181" s="61" t="s">
        <v>289</v>
      </c>
      <c r="F181" s="60"/>
      <c r="G181" s="60"/>
      <c r="H181" s="60"/>
      <c r="I181" s="62"/>
    </row>
    <row r="182" spans="1:10" s="4" customFormat="1" ht="19.899999999999999" customHeight="1" thickTop="1" x14ac:dyDescent="0.35">
      <c r="A182" s="90" t="s">
        <v>278</v>
      </c>
      <c r="B182" s="41">
        <v>1</v>
      </c>
      <c r="C182" s="46">
        <v>36495</v>
      </c>
      <c r="D182" s="47">
        <v>36593</v>
      </c>
      <c r="E182" s="46" t="s">
        <v>170</v>
      </c>
      <c r="F182" s="47">
        <v>37512</v>
      </c>
      <c r="G182" s="47">
        <v>37812</v>
      </c>
      <c r="H182" s="47">
        <v>37812</v>
      </c>
      <c r="I182" s="48">
        <v>38070</v>
      </c>
      <c r="J182" s="14"/>
    </row>
    <row r="183" spans="1:10" ht="19.899999999999999" customHeight="1" x14ac:dyDescent="0.35">
      <c r="A183" s="91"/>
      <c r="B183" s="51">
        <v>2</v>
      </c>
      <c r="C183" s="52">
        <f>DATE(YEAR(C182)+5,MONTH(C182),DAY(C182))</f>
        <v>38322</v>
      </c>
      <c r="D183" s="63">
        <v>38468</v>
      </c>
      <c r="E183" s="52" t="s">
        <v>171</v>
      </c>
      <c r="F183" s="63">
        <v>38848</v>
      </c>
      <c r="G183" s="63">
        <v>39204</v>
      </c>
      <c r="H183" s="63">
        <v>39204</v>
      </c>
      <c r="I183" s="56"/>
    </row>
    <row r="184" spans="1:10" ht="19.899999999999999" customHeight="1" x14ac:dyDescent="0.35">
      <c r="A184" s="91"/>
      <c r="B184" s="24">
        <v>3</v>
      </c>
      <c r="C184" s="25">
        <f t="shared" ref="C184:C186" si="29">DATE(YEAR(C183)+5,MONTH(C183),DAY(C183))</f>
        <v>40148</v>
      </c>
      <c r="D184" s="39">
        <v>40277</v>
      </c>
      <c r="E184" s="25" t="s">
        <v>172</v>
      </c>
      <c r="F184" s="39">
        <v>40871</v>
      </c>
      <c r="G184" s="39">
        <v>41115</v>
      </c>
      <c r="H184" s="39">
        <v>41394</v>
      </c>
      <c r="I184" s="36"/>
    </row>
    <row r="185" spans="1:10" ht="19.899999999999999" customHeight="1" x14ac:dyDescent="0.35">
      <c r="A185" s="91"/>
      <c r="B185" s="51">
        <v>4</v>
      </c>
      <c r="C185" s="52">
        <f t="shared" si="29"/>
        <v>41974</v>
      </c>
      <c r="D185" s="63">
        <v>42724</v>
      </c>
      <c r="E185" s="52" t="s">
        <v>173</v>
      </c>
      <c r="F185" s="52">
        <v>43151</v>
      </c>
      <c r="G185" s="52">
        <v>43480</v>
      </c>
      <c r="H185" s="52">
        <v>44173</v>
      </c>
      <c r="I185" s="57"/>
    </row>
    <row r="186" spans="1:10" s="5" customFormat="1" ht="19.899999999999999" customHeight="1" x14ac:dyDescent="0.35">
      <c r="A186" s="91"/>
      <c r="B186" s="24">
        <v>5</v>
      </c>
      <c r="C186" s="25">
        <f t="shared" si="29"/>
        <v>43800</v>
      </c>
      <c r="D186" s="25">
        <v>44299</v>
      </c>
      <c r="E186" s="25"/>
      <c r="F186" s="26"/>
      <c r="G186" s="26"/>
      <c r="H186" s="26"/>
      <c r="I186" s="27"/>
      <c r="J186" s="15"/>
    </row>
    <row r="187" spans="1:10" s="3" customFormat="1" ht="19.899999999999999" customHeight="1" thickBot="1" x14ac:dyDescent="0.4">
      <c r="A187" s="92"/>
      <c r="B187" s="65">
        <v>6</v>
      </c>
      <c r="C187" s="66">
        <v>45627</v>
      </c>
      <c r="D187" s="67"/>
      <c r="E187" s="68"/>
      <c r="F187" s="67"/>
      <c r="G187" s="67"/>
      <c r="H187" s="67"/>
      <c r="I187" s="69"/>
    </row>
    <row r="188" spans="1:10" s="4" customFormat="1" ht="19.899999999999999" customHeight="1" thickTop="1" thickBot="1" x14ac:dyDescent="0.4">
      <c r="A188" s="89" t="s">
        <v>31</v>
      </c>
      <c r="B188" s="29">
        <v>1</v>
      </c>
      <c r="C188" s="30">
        <v>36192</v>
      </c>
      <c r="D188" s="37">
        <v>36194</v>
      </c>
      <c r="E188" s="30" t="s">
        <v>39</v>
      </c>
      <c r="F188" s="37">
        <v>36860</v>
      </c>
      <c r="G188" s="37">
        <v>37222</v>
      </c>
      <c r="H188" s="37">
        <v>37222</v>
      </c>
      <c r="I188" s="34"/>
      <c r="J188" s="14"/>
    </row>
    <row r="189" spans="1:10" ht="19.899999999999999" customHeight="1" thickTop="1" thickBot="1" x14ac:dyDescent="0.4">
      <c r="A189" s="89"/>
      <c r="B189" s="51">
        <v>2</v>
      </c>
      <c r="C189" s="52">
        <f>DATE(YEAR(C188)+5,MONTH(C188),DAY(C188))</f>
        <v>38018</v>
      </c>
      <c r="D189" s="63">
        <v>38222</v>
      </c>
      <c r="E189" s="52" t="s">
        <v>39</v>
      </c>
      <c r="F189" s="63">
        <v>38778</v>
      </c>
      <c r="G189" s="63">
        <v>39113</v>
      </c>
      <c r="H189" s="63">
        <v>39113</v>
      </c>
      <c r="I189" s="56"/>
    </row>
    <row r="190" spans="1:10" ht="19.899999999999999" customHeight="1" thickTop="1" thickBot="1" x14ac:dyDescent="0.4">
      <c r="A190" s="89"/>
      <c r="B190" s="24">
        <v>3</v>
      </c>
      <c r="C190" s="25">
        <f t="shared" ref="C190:C192" si="30">DATE(YEAR(C189)+5,MONTH(C189),DAY(C189))</f>
        <v>39845</v>
      </c>
      <c r="D190" s="39">
        <v>39925</v>
      </c>
      <c r="E190" s="25" t="s">
        <v>39</v>
      </c>
      <c r="F190" s="39">
        <v>39990</v>
      </c>
      <c r="G190" s="39">
        <v>40160</v>
      </c>
      <c r="H190" s="39">
        <v>40282</v>
      </c>
      <c r="I190" s="36"/>
    </row>
    <row r="191" spans="1:10" ht="19.899999999999999" customHeight="1" thickTop="1" thickBot="1" x14ac:dyDescent="0.4">
      <c r="A191" s="89"/>
      <c r="B191" s="51">
        <v>4</v>
      </c>
      <c r="C191" s="52">
        <f t="shared" si="30"/>
        <v>41671</v>
      </c>
      <c r="D191" s="63">
        <v>42074</v>
      </c>
      <c r="E191" s="52" t="s">
        <v>39</v>
      </c>
      <c r="F191" s="52">
        <v>42328</v>
      </c>
      <c r="G191" s="52">
        <v>42481</v>
      </c>
      <c r="H191" s="52">
        <v>42627</v>
      </c>
      <c r="I191" s="57"/>
    </row>
    <row r="192" spans="1:10" s="5" customFormat="1" ht="19.899999999999999" customHeight="1" thickTop="1" thickBot="1" x14ac:dyDescent="0.4">
      <c r="A192" s="89"/>
      <c r="B192" s="24">
        <v>5</v>
      </c>
      <c r="C192" s="25">
        <f t="shared" si="30"/>
        <v>43497</v>
      </c>
      <c r="D192" s="25">
        <v>44277</v>
      </c>
      <c r="E192" s="25" t="s">
        <v>39</v>
      </c>
      <c r="F192" s="71">
        <v>44473</v>
      </c>
      <c r="G192" s="25">
        <v>44600</v>
      </c>
      <c r="H192" s="25">
        <v>44657</v>
      </c>
      <c r="I192" s="27"/>
      <c r="J192" s="15"/>
    </row>
    <row r="193" spans="1:10" s="3" customFormat="1" ht="19.899999999999999" customHeight="1" thickTop="1" thickBot="1" x14ac:dyDescent="0.4">
      <c r="A193" s="89"/>
      <c r="B193" s="58">
        <v>6</v>
      </c>
      <c r="C193" s="59">
        <v>45323</v>
      </c>
      <c r="D193" s="60"/>
      <c r="E193" s="61"/>
      <c r="F193" s="60"/>
      <c r="G193" s="60"/>
      <c r="H193" s="60"/>
      <c r="I193" s="62"/>
    </row>
    <row r="194" spans="1:10" s="4" customFormat="1" ht="19.899999999999999" customHeight="1" thickTop="1" thickBot="1" x14ac:dyDescent="0.4">
      <c r="A194" s="89" t="s">
        <v>32</v>
      </c>
      <c r="B194" s="41">
        <v>1</v>
      </c>
      <c r="C194" s="46">
        <v>37500</v>
      </c>
      <c r="D194" s="47">
        <v>37545</v>
      </c>
      <c r="E194" s="46" t="s">
        <v>174</v>
      </c>
      <c r="F194" s="47">
        <v>37952</v>
      </c>
      <c r="G194" s="49" t="s">
        <v>177</v>
      </c>
      <c r="H194" s="47">
        <v>38308</v>
      </c>
      <c r="I194" s="48">
        <v>38635</v>
      </c>
      <c r="J194" s="14"/>
    </row>
    <row r="195" spans="1:10" ht="19.899999999999999" customHeight="1" thickTop="1" thickBot="1" x14ac:dyDescent="0.4">
      <c r="A195" s="89"/>
      <c r="B195" s="51">
        <v>2</v>
      </c>
      <c r="C195" s="52">
        <f>DATE(YEAR(C194)+5,MONTH(C194),DAY(C194))</f>
        <v>39326</v>
      </c>
      <c r="D195" s="63">
        <v>39511</v>
      </c>
      <c r="E195" s="52" t="s">
        <v>175</v>
      </c>
      <c r="F195" s="63">
        <v>39891</v>
      </c>
      <c r="G195" s="64" t="s">
        <v>178</v>
      </c>
      <c r="H195" s="63">
        <v>40632</v>
      </c>
      <c r="I195" s="56"/>
    </row>
    <row r="196" spans="1:10" ht="19.899999999999999" customHeight="1" thickTop="1" thickBot="1" x14ac:dyDescent="0.4">
      <c r="A196" s="89"/>
      <c r="B196" s="24">
        <v>3</v>
      </c>
      <c r="C196" s="25">
        <f t="shared" ref="C196:C198" si="31">DATE(YEAR(C195)+5,MONTH(C195),DAY(C195))</f>
        <v>41153</v>
      </c>
      <c r="D196" s="39">
        <v>41347</v>
      </c>
      <c r="E196" s="25" t="s">
        <v>176</v>
      </c>
      <c r="F196" s="39">
        <v>41606</v>
      </c>
      <c r="G196" s="39">
        <v>41813</v>
      </c>
      <c r="H196" s="39">
        <v>42186</v>
      </c>
      <c r="I196" s="36"/>
    </row>
    <row r="197" spans="1:10" ht="19.899999999999999" customHeight="1" thickTop="1" thickBot="1" x14ac:dyDescent="0.4">
      <c r="A197" s="89"/>
      <c r="B197" s="51">
        <v>4</v>
      </c>
      <c r="C197" s="52">
        <f t="shared" si="31"/>
        <v>42979</v>
      </c>
      <c r="D197" s="63">
        <v>43361</v>
      </c>
      <c r="E197" s="52" t="s">
        <v>226</v>
      </c>
      <c r="F197" s="52">
        <v>43642</v>
      </c>
      <c r="G197" s="52">
        <v>43817</v>
      </c>
      <c r="H197" s="52">
        <v>44301</v>
      </c>
      <c r="I197" s="56">
        <v>44362</v>
      </c>
    </row>
    <row r="198" spans="1:10" s="5" customFormat="1" ht="19.899999999999999" customHeight="1" thickTop="1" thickBot="1" x14ac:dyDescent="0.4">
      <c r="A198" s="89"/>
      <c r="B198" s="24">
        <v>5</v>
      </c>
      <c r="C198" s="25">
        <f t="shared" si="31"/>
        <v>44805</v>
      </c>
      <c r="D198" s="25">
        <v>44805</v>
      </c>
      <c r="E198" s="25" t="s">
        <v>276</v>
      </c>
      <c r="F198" s="25">
        <v>45714</v>
      </c>
      <c r="G198" s="25">
        <v>45782</v>
      </c>
      <c r="H198" s="25">
        <v>45968</v>
      </c>
      <c r="I198" s="27"/>
      <c r="J198" s="15"/>
    </row>
    <row r="199" spans="1:10" s="3" customFormat="1" ht="19.899999999999999" customHeight="1" thickTop="1" thickBot="1" x14ac:dyDescent="0.4">
      <c r="A199" s="89"/>
      <c r="B199" s="65">
        <v>6</v>
      </c>
      <c r="C199" s="66">
        <v>46631</v>
      </c>
      <c r="D199" s="67"/>
      <c r="E199" s="68"/>
      <c r="F199" s="67"/>
      <c r="G199" s="67"/>
      <c r="H199" s="67"/>
      <c r="I199" s="69"/>
    </row>
    <row r="200" spans="1:10" s="4" customFormat="1" ht="19.899999999999999" customHeight="1" thickTop="1" thickBot="1" x14ac:dyDescent="0.4">
      <c r="A200" s="89" t="s">
        <v>33</v>
      </c>
      <c r="B200" s="29">
        <v>1</v>
      </c>
      <c r="C200" s="30">
        <v>36192</v>
      </c>
      <c r="D200" s="37">
        <v>36284</v>
      </c>
      <c r="E200" s="30" t="s">
        <v>179</v>
      </c>
      <c r="F200" s="37">
        <v>36791</v>
      </c>
      <c r="G200" s="40" t="s">
        <v>100</v>
      </c>
      <c r="H200" s="37">
        <v>37216</v>
      </c>
      <c r="I200" s="38">
        <v>37810</v>
      </c>
      <c r="J200" s="14"/>
    </row>
    <row r="201" spans="1:10" ht="19.899999999999999" customHeight="1" thickTop="1" thickBot="1" x14ac:dyDescent="0.4">
      <c r="A201" s="89"/>
      <c r="B201" s="51">
        <v>2</v>
      </c>
      <c r="C201" s="52">
        <f>DATE(YEAR(C200)+5,MONTH(C200),DAY(C200))</f>
        <v>38018</v>
      </c>
      <c r="D201" s="63">
        <v>38355</v>
      </c>
      <c r="E201" s="52" t="s">
        <v>180</v>
      </c>
      <c r="F201" s="63">
        <v>38498</v>
      </c>
      <c r="G201" s="63">
        <v>38889</v>
      </c>
      <c r="H201" s="63">
        <v>38889</v>
      </c>
      <c r="I201" s="56">
        <v>39423</v>
      </c>
    </row>
    <row r="202" spans="1:10" ht="19.899999999999999" customHeight="1" thickTop="1" thickBot="1" x14ac:dyDescent="0.4">
      <c r="A202" s="89"/>
      <c r="B202" s="24">
        <v>3</v>
      </c>
      <c r="C202" s="25">
        <f t="shared" ref="C202:C204" si="32">DATE(YEAR(C201)+5,MONTH(C201),DAY(C201))</f>
        <v>39845</v>
      </c>
      <c r="D202" s="39">
        <v>40016</v>
      </c>
      <c r="E202" s="25" t="s">
        <v>181</v>
      </c>
      <c r="F202" s="39">
        <v>40326</v>
      </c>
      <c r="G202" s="39">
        <v>40561</v>
      </c>
      <c r="H202" s="39">
        <v>40730</v>
      </c>
      <c r="I202" s="36">
        <v>40961</v>
      </c>
    </row>
    <row r="203" spans="1:10" ht="19.899999999999999" customHeight="1" thickTop="1" thickBot="1" x14ac:dyDescent="0.4">
      <c r="A203" s="89"/>
      <c r="B203" s="51">
        <v>4</v>
      </c>
      <c r="C203" s="52">
        <f t="shared" si="32"/>
        <v>41671</v>
      </c>
      <c r="D203" s="63">
        <v>41667</v>
      </c>
      <c r="E203" s="52" t="s">
        <v>182</v>
      </c>
      <c r="F203" s="52">
        <v>41976</v>
      </c>
      <c r="G203" s="52">
        <v>42159</v>
      </c>
      <c r="H203" s="52">
        <v>42473</v>
      </c>
      <c r="I203" s="57" t="s">
        <v>183</v>
      </c>
    </row>
    <row r="204" spans="1:10" s="5" customFormat="1" ht="19.899999999999999" customHeight="1" thickTop="1" thickBot="1" x14ac:dyDescent="0.4">
      <c r="A204" s="89"/>
      <c r="B204" s="24">
        <v>5</v>
      </c>
      <c r="C204" s="25">
        <f t="shared" si="32"/>
        <v>43497</v>
      </c>
      <c r="D204" s="25">
        <v>43496</v>
      </c>
      <c r="E204" s="25" t="s">
        <v>251</v>
      </c>
      <c r="F204" s="71">
        <v>44594</v>
      </c>
      <c r="G204" s="25">
        <v>44727</v>
      </c>
      <c r="H204" s="25">
        <v>44868</v>
      </c>
      <c r="I204" s="36">
        <v>45105</v>
      </c>
      <c r="J204" s="15"/>
    </row>
    <row r="205" spans="1:10" s="3" customFormat="1" ht="19.899999999999999" customHeight="1" thickTop="1" thickBot="1" x14ac:dyDescent="0.4">
      <c r="A205" s="89"/>
      <c r="B205" s="58">
        <v>6</v>
      </c>
      <c r="C205" s="72">
        <v>45292</v>
      </c>
      <c r="D205" s="61">
        <v>45302</v>
      </c>
      <c r="E205" s="61" t="s">
        <v>282</v>
      </c>
      <c r="F205" s="61">
        <v>46162</v>
      </c>
      <c r="G205" s="61">
        <v>46310</v>
      </c>
      <c r="H205" s="60"/>
      <c r="I205" s="62"/>
    </row>
    <row r="206" spans="1:10" s="4" customFormat="1" ht="19.899999999999999" customHeight="1" thickTop="1" thickBot="1" x14ac:dyDescent="0.4">
      <c r="A206" s="89" t="s">
        <v>40</v>
      </c>
      <c r="B206" s="41">
        <v>1</v>
      </c>
      <c r="C206" s="46">
        <v>36342</v>
      </c>
      <c r="D206" s="47">
        <v>36859</v>
      </c>
      <c r="E206" s="46" t="s">
        <v>184</v>
      </c>
      <c r="F206" s="47">
        <v>37511</v>
      </c>
      <c r="G206" s="49" t="s">
        <v>185</v>
      </c>
      <c r="H206" s="47">
        <v>38623</v>
      </c>
      <c r="I206" s="50"/>
      <c r="J206" s="14"/>
    </row>
    <row r="207" spans="1:10" ht="19.899999999999999" customHeight="1" thickTop="1" thickBot="1" x14ac:dyDescent="0.4">
      <c r="A207" s="89"/>
      <c r="B207" s="51">
        <v>2</v>
      </c>
      <c r="C207" s="52">
        <f>DATE(YEAR(C206)+5,MONTH(C206),DAY(C206))</f>
        <v>38169</v>
      </c>
      <c r="D207" s="63">
        <v>38174</v>
      </c>
      <c r="E207" s="52" t="s">
        <v>186</v>
      </c>
      <c r="F207" s="63">
        <v>38498</v>
      </c>
      <c r="G207" s="64" t="s">
        <v>187</v>
      </c>
      <c r="H207" s="63">
        <v>38882</v>
      </c>
      <c r="I207" s="56">
        <v>39742</v>
      </c>
    </row>
    <row r="208" spans="1:10" ht="19.899999999999999" customHeight="1" thickTop="1" thickBot="1" x14ac:dyDescent="0.4">
      <c r="A208" s="89"/>
      <c r="B208" s="24">
        <v>3</v>
      </c>
      <c r="C208" s="25">
        <f t="shared" ref="C208:C210" si="33">DATE(YEAR(C207)+5,MONTH(C207),DAY(C207))</f>
        <v>39995</v>
      </c>
      <c r="D208" s="39">
        <v>40296</v>
      </c>
      <c r="E208" s="25" t="s">
        <v>188</v>
      </c>
      <c r="F208" s="39">
        <v>40633</v>
      </c>
      <c r="G208" s="39">
        <v>40844</v>
      </c>
      <c r="H208" s="39">
        <v>41094</v>
      </c>
      <c r="I208" s="36" t="s">
        <v>189</v>
      </c>
    </row>
    <row r="209" spans="1:10" ht="19.899999999999999" customHeight="1" thickTop="1" thickBot="1" x14ac:dyDescent="0.4">
      <c r="A209" s="89"/>
      <c r="B209" s="51">
        <v>4</v>
      </c>
      <c r="C209" s="52">
        <f t="shared" si="33"/>
        <v>41821</v>
      </c>
      <c r="D209" s="63">
        <v>42741</v>
      </c>
      <c r="E209" s="52" t="s">
        <v>190</v>
      </c>
      <c r="F209" s="52">
        <v>42907</v>
      </c>
      <c r="G209" s="52">
        <v>43125</v>
      </c>
      <c r="H209" s="52">
        <v>43397</v>
      </c>
      <c r="I209" s="57" t="s">
        <v>263</v>
      </c>
    </row>
    <row r="210" spans="1:10" s="5" customFormat="1" ht="19.899999999999999" customHeight="1" thickTop="1" thickBot="1" x14ac:dyDescent="0.4">
      <c r="A210" s="89"/>
      <c r="B210" s="24">
        <v>5</v>
      </c>
      <c r="C210" s="25">
        <f t="shared" si="33"/>
        <v>43647</v>
      </c>
      <c r="D210" s="25">
        <v>43889</v>
      </c>
      <c r="E210" s="25" t="s">
        <v>254</v>
      </c>
      <c r="F210" s="71">
        <v>44699</v>
      </c>
      <c r="G210" s="25">
        <v>44826</v>
      </c>
      <c r="H210" s="25">
        <v>44895</v>
      </c>
      <c r="I210" s="27"/>
      <c r="J210" s="15"/>
    </row>
    <row r="211" spans="1:10" s="3" customFormat="1" ht="19.899999999999999" customHeight="1" thickTop="1" thickBot="1" x14ac:dyDescent="0.4">
      <c r="A211" s="89"/>
      <c r="B211" s="65">
        <v>6</v>
      </c>
      <c r="C211" s="73">
        <v>44927</v>
      </c>
      <c r="D211" s="68">
        <v>45132</v>
      </c>
      <c r="E211" s="68" t="s">
        <v>290</v>
      </c>
      <c r="F211" s="67"/>
      <c r="G211" s="67"/>
      <c r="H211" s="67"/>
      <c r="I211" s="69"/>
    </row>
    <row r="212" spans="1:10" s="4" customFormat="1" ht="19.899999999999999" customHeight="1" thickTop="1" thickBot="1" x14ac:dyDescent="0.4">
      <c r="A212" s="89" t="s">
        <v>34</v>
      </c>
      <c r="B212" s="29">
        <v>1</v>
      </c>
      <c r="C212" s="30">
        <v>36192</v>
      </c>
      <c r="D212" s="37">
        <v>36879</v>
      </c>
      <c r="E212" s="30" t="s">
        <v>39</v>
      </c>
      <c r="F212" s="37">
        <v>37952</v>
      </c>
      <c r="G212" s="37">
        <v>38260</v>
      </c>
      <c r="H212" s="37">
        <v>38260</v>
      </c>
      <c r="I212" s="34"/>
      <c r="J212" s="14"/>
    </row>
    <row r="213" spans="1:10" ht="19.899999999999999" customHeight="1" thickTop="1" thickBot="1" x14ac:dyDescent="0.4">
      <c r="A213" s="89"/>
      <c r="B213" s="51">
        <v>2</v>
      </c>
      <c r="C213" s="52">
        <f>DATE(YEAR(C212)+5,MONTH(C212),DAY(C212))</f>
        <v>38018</v>
      </c>
      <c r="D213" s="63">
        <v>38817</v>
      </c>
      <c r="E213" s="52" t="s">
        <v>191</v>
      </c>
      <c r="F213" s="63">
        <v>39135</v>
      </c>
      <c r="G213" s="63">
        <v>39540</v>
      </c>
      <c r="H213" s="63">
        <v>39540</v>
      </c>
      <c r="I213" s="56"/>
    </row>
    <row r="214" spans="1:10" ht="19.899999999999999" customHeight="1" thickTop="1" thickBot="1" x14ac:dyDescent="0.4">
      <c r="A214" s="89"/>
      <c r="B214" s="24">
        <v>3</v>
      </c>
      <c r="C214" s="25">
        <f t="shared" ref="C214:C216" si="34">DATE(YEAR(C213)+5,MONTH(C213),DAY(C213))</f>
        <v>39845</v>
      </c>
      <c r="D214" s="39">
        <v>40413</v>
      </c>
      <c r="E214" s="25" t="s">
        <v>192</v>
      </c>
      <c r="F214" s="39">
        <v>40990</v>
      </c>
      <c r="G214" s="39">
        <v>41226</v>
      </c>
      <c r="H214" s="39">
        <v>41465</v>
      </c>
      <c r="I214" s="36"/>
    </row>
    <row r="215" spans="1:10" ht="19.899999999999999" customHeight="1" thickTop="1" thickBot="1" x14ac:dyDescent="0.4">
      <c r="A215" s="89"/>
      <c r="B215" s="51">
        <v>4</v>
      </c>
      <c r="C215" s="52">
        <f t="shared" si="34"/>
        <v>41671</v>
      </c>
      <c r="D215" s="63">
        <v>41702</v>
      </c>
      <c r="E215" s="52" t="s">
        <v>193</v>
      </c>
      <c r="F215" s="52">
        <v>41976</v>
      </c>
      <c r="G215" s="52">
        <v>42178</v>
      </c>
      <c r="H215" s="52">
        <v>42557</v>
      </c>
      <c r="I215" s="57"/>
    </row>
    <row r="216" spans="1:10" s="5" customFormat="1" ht="19.899999999999999" customHeight="1" thickTop="1" thickBot="1" x14ac:dyDescent="0.4">
      <c r="A216" s="89"/>
      <c r="B216" s="24">
        <v>5</v>
      </c>
      <c r="C216" s="25">
        <f t="shared" si="34"/>
        <v>43497</v>
      </c>
      <c r="D216" s="25">
        <v>43556</v>
      </c>
      <c r="E216" s="25" t="s">
        <v>233</v>
      </c>
      <c r="F216" s="71">
        <v>43978</v>
      </c>
      <c r="G216" s="25">
        <v>44119</v>
      </c>
      <c r="H216" s="25">
        <v>44230</v>
      </c>
      <c r="I216" s="27"/>
      <c r="J216" s="15"/>
    </row>
    <row r="217" spans="1:10" s="2" customFormat="1" ht="19.899999999999999" customHeight="1" thickTop="1" thickBot="1" x14ac:dyDescent="0.4">
      <c r="A217" s="89"/>
      <c r="B217" s="84">
        <v>6</v>
      </c>
      <c r="C217" s="52">
        <v>45139</v>
      </c>
      <c r="D217" s="52">
        <v>45303</v>
      </c>
      <c r="E217" s="84" t="s">
        <v>280</v>
      </c>
      <c r="F217" s="52">
        <v>45840</v>
      </c>
      <c r="G217" s="52">
        <v>45988</v>
      </c>
      <c r="H217" s="52">
        <v>46043</v>
      </c>
      <c r="I217" s="57"/>
    </row>
    <row r="218" spans="1:10" s="3" customFormat="1" ht="19.899999999999999" customHeight="1" thickTop="1" thickBot="1" x14ac:dyDescent="0.4">
      <c r="A218" s="89"/>
      <c r="B218" s="80">
        <v>7</v>
      </c>
      <c r="C218" s="81">
        <v>46966</v>
      </c>
      <c r="D218" s="82"/>
      <c r="E218" s="82"/>
      <c r="F218" s="82"/>
      <c r="G218" s="82"/>
      <c r="H218" s="87"/>
      <c r="I218" s="83"/>
    </row>
    <row r="219" spans="1:10" s="4" customFormat="1" ht="19.899999999999999" customHeight="1" thickTop="1" thickBot="1" x14ac:dyDescent="0.4">
      <c r="A219" s="89" t="s">
        <v>35</v>
      </c>
      <c r="B219" s="41">
        <v>1</v>
      </c>
      <c r="C219" s="46">
        <v>37043</v>
      </c>
      <c r="D219" s="47">
        <v>37050</v>
      </c>
      <c r="E219" s="46" t="s">
        <v>133</v>
      </c>
      <c r="F219" s="47">
        <v>37672</v>
      </c>
      <c r="G219" s="49" t="s">
        <v>196</v>
      </c>
      <c r="H219" s="47">
        <v>37965</v>
      </c>
      <c r="I219" s="48">
        <v>38467</v>
      </c>
      <c r="J219" s="14"/>
    </row>
    <row r="220" spans="1:10" ht="19.899999999999999" customHeight="1" thickTop="1" thickBot="1" x14ac:dyDescent="0.4">
      <c r="A220" s="89"/>
      <c r="B220" s="51">
        <v>2</v>
      </c>
      <c r="C220" s="52">
        <f>DATE(YEAR(C219)+5,MONTH(C219),DAY(C219))</f>
        <v>38869</v>
      </c>
      <c r="D220" s="63">
        <v>38911</v>
      </c>
      <c r="E220" s="52" t="s">
        <v>194</v>
      </c>
      <c r="F220" s="63">
        <v>39394</v>
      </c>
      <c r="G220" s="64" t="s">
        <v>197</v>
      </c>
      <c r="H220" s="63">
        <v>39610</v>
      </c>
      <c r="I220" s="56" t="s">
        <v>198</v>
      </c>
    </row>
    <row r="221" spans="1:10" ht="19.899999999999999" customHeight="1" thickTop="1" thickBot="1" x14ac:dyDescent="0.4">
      <c r="A221" s="89"/>
      <c r="B221" s="24">
        <v>3</v>
      </c>
      <c r="C221" s="25">
        <f t="shared" ref="C221:C223" si="35">DATE(YEAR(C220)+5,MONTH(C220),DAY(C220))</f>
        <v>40695</v>
      </c>
      <c r="D221" s="39">
        <v>40695</v>
      </c>
      <c r="E221" s="25" t="s">
        <v>195</v>
      </c>
      <c r="F221" s="39">
        <v>41052</v>
      </c>
      <c r="G221" s="39">
        <v>41229</v>
      </c>
      <c r="H221" s="39">
        <v>41436</v>
      </c>
      <c r="I221" s="36">
        <v>41375</v>
      </c>
    </row>
    <row r="222" spans="1:10" ht="19.899999999999999" customHeight="1" thickTop="1" thickBot="1" x14ac:dyDescent="0.4">
      <c r="A222" s="89"/>
      <c r="B222" s="51">
        <v>4</v>
      </c>
      <c r="C222" s="52">
        <f t="shared" si="35"/>
        <v>42522</v>
      </c>
      <c r="D222" s="63">
        <v>42522</v>
      </c>
      <c r="E222" s="52" t="s">
        <v>166</v>
      </c>
      <c r="F222" s="52">
        <v>42908</v>
      </c>
      <c r="G222" s="52">
        <v>43024</v>
      </c>
      <c r="H222" s="52">
        <v>43355</v>
      </c>
      <c r="I222" s="56">
        <v>43417</v>
      </c>
    </row>
    <row r="223" spans="1:10" s="5" customFormat="1" ht="19.899999999999999" customHeight="1" thickTop="1" thickBot="1" x14ac:dyDescent="0.4">
      <c r="A223" s="89"/>
      <c r="B223" s="24">
        <v>5</v>
      </c>
      <c r="C223" s="25">
        <f t="shared" si="35"/>
        <v>44348</v>
      </c>
      <c r="D223" s="25">
        <v>44348</v>
      </c>
      <c r="E223" s="25" t="s">
        <v>264</v>
      </c>
      <c r="F223" s="71">
        <v>45210</v>
      </c>
      <c r="G223" s="25">
        <v>45341</v>
      </c>
      <c r="H223" s="25">
        <v>45387</v>
      </c>
      <c r="I223" s="36">
        <v>45401</v>
      </c>
      <c r="J223" s="15"/>
    </row>
    <row r="224" spans="1:10" s="3" customFormat="1" ht="19.899999999999999" customHeight="1" thickTop="1" thickBot="1" x14ac:dyDescent="0.4">
      <c r="A224" s="89"/>
      <c r="B224" s="65">
        <v>6</v>
      </c>
      <c r="C224" s="66">
        <v>46174</v>
      </c>
      <c r="D224" s="67"/>
      <c r="E224" s="68"/>
      <c r="F224" s="67"/>
      <c r="G224" s="67"/>
      <c r="H224" s="67"/>
      <c r="I224" s="69"/>
    </row>
    <row r="225" spans="1:10" s="4" customFormat="1" ht="19.899999999999999" customHeight="1" thickTop="1" thickBot="1" x14ac:dyDescent="0.4">
      <c r="A225" s="89" t="s">
        <v>36</v>
      </c>
      <c r="B225" s="29">
        <v>1</v>
      </c>
      <c r="C225" s="30">
        <v>36557</v>
      </c>
      <c r="D225" s="37">
        <v>37027</v>
      </c>
      <c r="E225" s="30" t="s">
        <v>199</v>
      </c>
      <c r="F225" s="37">
        <v>37672</v>
      </c>
      <c r="G225" s="40" t="s">
        <v>203</v>
      </c>
      <c r="H225" s="37">
        <v>37965</v>
      </c>
      <c r="I225" s="34"/>
      <c r="J225" s="14"/>
    </row>
    <row r="226" spans="1:10" ht="19.899999999999999" customHeight="1" thickTop="1" thickBot="1" x14ac:dyDescent="0.4">
      <c r="A226" s="89"/>
      <c r="B226" s="51">
        <v>2</v>
      </c>
      <c r="C226" s="52">
        <f>DATE(YEAR(C225)+5,MONTH(C225),DAY(C225))</f>
        <v>38384</v>
      </c>
      <c r="D226" s="63">
        <v>39113</v>
      </c>
      <c r="E226" s="52" t="s">
        <v>200</v>
      </c>
      <c r="F226" s="63">
        <v>39507</v>
      </c>
      <c r="G226" s="64" t="s">
        <v>204</v>
      </c>
      <c r="H226" s="63">
        <v>39762</v>
      </c>
      <c r="I226" s="56"/>
    </row>
    <row r="227" spans="1:10" ht="19.899999999999999" customHeight="1" thickTop="1" thickBot="1" x14ac:dyDescent="0.4">
      <c r="A227" s="89"/>
      <c r="B227" s="24">
        <v>3</v>
      </c>
      <c r="C227" s="25">
        <f t="shared" ref="C227:C228" si="36">DATE(YEAR(C226)+5,MONTH(C226),DAY(C226))</f>
        <v>40210</v>
      </c>
      <c r="D227" s="39">
        <v>40934</v>
      </c>
      <c r="E227" s="25" t="s">
        <v>201</v>
      </c>
      <c r="F227" s="39">
        <v>41338</v>
      </c>
      <c r="G227" s="39">
        <v>41593</v>
      </c>
      <c r="H227" s="39">
        <v>41787</v>
      </c>
      <c r="I227" s="36">
        <v>41617</v>
      </c>
    </row>
    <row r="228" spans="1:10" ht="19.899999999999999" customHeight="1" thickTop="1" thickBot="1" x14ac:dyDescent="0.4">
      <c r="A228" s="89"/>
      <c r="B228" s="51">
        <v>4</v>
      </c>
      <c r="C228" s="52">
        <f t="shared" si="36"/>
        <v>42036</v>
      </c>
      <c r="D228" s="63">
        <v>42781</v>
      </c>
      <c r="E228" s="52" t="s">
        <v>202</v>
      </c>
      <c r="F228" s="52">
        <v>43251</v>
      </c>
      <c r="G228" s="52">
        <v>43444</v>
      </c>
      <c r="H228" s="52">
        <v>43599</v>
      </c>
      <c r="I228" s="56">
        <v>43796</v>
      </c>
    </row>
    <row r="229" spans="1:10" s="5" customFormat="1" ht="19.899999999999999" customHeight="1" thickTop="1" thickBot="1" x14ac:dyDescent="0.4">
      <c r="A229" s="89"/>
      <c r="B229" s="24">
        <v>5</v>
      </c>
      <c r="C229" s="25">
        <v>44166</v>
      </c>
      <c r="D229" s="25">
        <v>44470</v>
      </c>
      <c r="E229" s="25" t="s">
        <v>256</v>
      </c>
      <c r="F229" s="71">
        <v>44970</v>
      </c>
      <c r="G229" s="25">
        <v>45106</v>
      </c>
      <c r="H229" s="25">
        <v>45183</v>
      </c>
      <c r="I229" s="36">
        <v>45733</v>
      </c>
      <c r="J229" s="15"/>
    </row>
    <row r="230" spans="1:10" s="3" customFormat="1" ht="19.899999999999999" customHeight="1" thickTop="1" thickBot="1" x14ac:dyDescent="0.4">
      <c r="A230" s="89"/>
      <c r="B230" s="58">
        <v>6</v>
      </c>
      <c r="C230" s="59">
        <v>45992</v>
      </c>
      <c r="D230" s="60"/>
      <c r="E230" s="61"/>
      <c r="F230" s="60"/>
      <c r="G230" s="60"/>
      <c r="H230" s="60"/>
      <c r="I230" s="62"/>
    </row>
    <row r="231" spans="1:10" s="4" customFormat="1" ht="19.899999999999999" customHeight="1" thickTop="1" thickBot="1" x14ac:dyDescent="0.4">
      <c r="A231" s="89" t="s">
        <v>37</v>
      </c>
      <c r="B231" s="41">
        <v>1</v>
      </c>
      <c r="C231" s="46">
        <v>36281</v>
      </c>
      <c r="D231" s="47">
        <v>36466</v>
      </c>
      <c r="E231" s="46" t="s">
        <v>209</v>
      </c>
      <c r="F231" s="47">
        <v>37316</v>
      </c>
      <c r="G231" s="49" t="s">
        <v>214</v>
      </c>
      <c r="H231" s="47">
        <v>37657</v>
      </c>
      <c r="I231" s="50" t="s">
        <v>215</v>
      </c>
      <c r="J231" s="14"/>
    </row>
    <row r="232" spans="1:10" ht="19.899999999999999" customHeight="1" thickTop="1" thickBot="1" x14ac:dyDescent="0.4">
      <c r="A232" s="89"/>
      <c r="B232" s="51">
        <v>2</v>
      </c>
      <c r="C232" s="52">
        <f>DATE(YEAR(C231)+5,MONTH(C231),DAY(C231))</f>
        <v>38108</v>
      </c>
      <c r="D232" s="63">
        <v>38876</v>
      </c>
      <c r="E232" s="52" t="s">
        <v>210</v>
      </c>
      <c r="F232" s="63">
        <v>39598</v>
      </c>
      <c r="G232" s="63">
        <v>40632</v>
      </c>
      <c r="H232" s="63">
        <v>40632</v>
      </c>
      <c r="I232" s="56"/>
    </row>
    <row r="233" spans="1:10" ht="19.899999999999999" customHeight="1" thickTop="1" thickBot="1" x14ac:dyDescent="0.4">
      <c r="A233" s="89"/>
      <c r="B233" s="24">
        <v>3</v>
      </c>
      <c r="C233" s="25">
        <f t="shared" ref="C233" si="37">DATE(YEAR(C232)+5,MONTH(C232),DAY(C232))</f>
        <v>39934</v>
      </c>
      <c r="D233" s="39">
        <v>39940</v>
      </c>
      <c r="E233" s="25" t="s">
        <v>211</v>
      </c>
      <c r="F233" s="39">
        <v>40990</v>
      </c>
      <c r="G233" s="39">
        <v>41369</v>
      </c>
      <c r="H233" s="39">
        <v>41626</v>
      </c>
      <c r="I233" s="36"/>
    </row>
    <row r="234" spans="1:10" ht="19.899999999999999" customHeight="1" thickTop="1" thickBot="1" x14ac:dyDescent="0.4">
      <c r="A234" s="89"/>
      <c r="B234" s="7" t="s">
        <v>212</v>
      </c>
      <c r="C234" s="8"/>
      <c r="D234" s="9"/>
      <c r="E234" s="8" t="s">
        <v>213</v>
      </c>
      <c r="F234" s="9">
        <v>41730</v>
      </c>
      <c r="G234" s="9">
        <v>41730</v>
      </c>
      <c r="H234" s="9" t="s">
        <v>39</v>
      </c>
      <c r="I234" s="17"/>
    </row>
    <row r="235" spans="1:10" ht="19.899999999999999" customHeight="1" thickTop="1" thickBot="1" x14ac:dyDescent="0.4">
      <c r="A235" s="89"/>
      <c r="B235" s="51">
        <v>4</v>
      </c>
      <c r="C235" s="52">
        <f>DATE(YEAR(C233)+5,MONTH(C233),DAY(C233))</f>
        <v>41760</v>
      </c>
      <c r="D235" s="63">
        <v>42520</v>
      </c>
      <c r="E235" s="52" t="s">
        <v>225</v>
      </c>
      <c r="F235" s="52">
        <v>42804</v>
      </c>
      <c r="G235" s="52">
        <v>43164</v>
      </c>
      <c r="H235" s="52">
        <v>44173</v>
      </c>
      <c r="I235" s="57"/>
    </row>
    <row r="236" spans="1:10" s="6" customFormat="1" ht="19.899999999999999" customHeight="1" thickTop="1" thickBot="1" x14ac:dyDescent="0.4">
      <c r="A236" s="89"/>
      <c r="B236" s="24">
        <v>5</v>
      </c>
      <c r="C236" s="25">
        <f>DATE(YEAR(C235)+5,MONTH(C235),DAY(C235))</f>
        <v>43586</v>
      </c>
      <c r="D236" s="25">
        <v>44571</v>
      </c>
      <c r="E236" s="85" t="s">
        <v>281</v>
      </c>
      <c r="F236" s="26"/>
      <c r="G236" s="26"/>
      <c r="H236" s="26"/>
      <c r="I236" s="27"/>
    </row>
    <row r="237" spans="1:10" s="10" customFormat="1" ht="19.899999999999999" customHeight="1" thickTop="1" thickBot="1" x14ac:dyDescent="0.4">
      <c r="A237" s="89"/>
      <c r="B237" s="65">
        <v>6</v>
      </c>
      <c r="C237" s="66">
        <v>45413</v>
      </c>
      <c r="D237" s="68">
        <v>45667</v>
      </c>
      <c r="E237" s="68" t="s">
        <v>281</v>
      </c>
      <c r="F237" s="67"/>
      <c r="G237" s="67"/>
      <c r="H237" s="67"/>
      <c r="I237" s="69"/>
      <c r="J237" s="16"/>
    </row>
    <row r="238" spans="1:10" s="4" customFormat="1" ht="19.899999999999999" customHeight="1" thickTop="1" thickBot="1" x14ac:dyDescent="0.4">
      <c r="A238" s="89" t="s">
        <v>38</v>
      </c>
      <c r="B238" s="29">
        <v>1</v>
      </c>
      <c r="C238" s="30">
        <v>36281</v>
      </c>
      <c r="D238" s="37">
        <v>36367</v>
      </c>
      <c r="E238" s="30" t="s">
        <v>216</v>
      </c>
      <c r="F238" s="37">
        <v>37225</v>
      </c>
      <c r="G238" s="40" t="s">
        <v>220</v>
      </c>
      <c r="H238" s="37">
        <v>37420</v>
      </c>
      <c r="I238" s="34"/>
      <c r="J238" s="14"/>
    </row>
    <row r="239" spans="1:10" ht="19.899999999999999" customHeight="1" thickTop="1" thickBot="1" x14ac:dyDescent="0.4">
      <c r="A239" s="89"/>
      <c r="B239" s="51">
        <v>2</v>
      </c>
      <c r="C239" s="52">
        <f>DATE(YEAR(C238)+5,MONTH(C238),DAY(C238))</f>
        <v>38108</v>
      </c>
      <c r="D239" s="63">
        <v>39135</v>
      </c>
      <c r="E239" s="52" t="s">
        <v>217</v>
      </c>
      <c r="F239" s="63">
        <v>39239</v>
      </c>
      <c r="G239" s="64" t="s">
        <v>221</v>
      </c>
      <c r="H239" s="63">
        <v>39638</v>
      </c>
      <c r="I239" s="56"/>
    </row>
    <row r="240" spans="1:10" ht="19.899999999999999" customHeight="1" thickTop="1" thickBot="1" x14ac:dyDescent="0.4">
      <c r="A240" s="89"/>
      <c r="B240" s="24">
        <v>3</v>
      </c>
      <c r="C240" s="25">
        <f t="shared" ref="C240:C241" si="38">DATE(YEAR(C239)+5,MONTH(C239),DAY(C239))</f>
        <v>39934</v>
      </c>
      <c r="D240" s="39">
        <v>40260</v>
      </c>
      <c r="E240" s="25" t="s">
        <v>218</v>
      </c>
      <c r="F240" s="39">
        <v>40724</v>
      </c>
      <c r="G240" s="39">
        <v>40899</v>
      </c>
      <c r="H240" s="39">
        <v>41255</v>
      </c>
      <c r="I240" s="36"/>
    </row>
    <row r="241" spans="1:10" ht="19.899999999999999" customHeight="1" thickTop="1" thickBot="1" x14ac:dyDescent="0.4">
      <c r="A241" s="89"/>
      <c r="B241" s="51">
        <v>4</v>
      </c>
      <c r="C241" s="52">
        <f t="shared" si="38"/>
        <v>41760</v>
      </c>
      <c r="D241" s="63">
        <v>42089</v>
      </c>
      <c r="E241" s="52" t="s">
        <v>219</v>
      </c>
      <c r="F241" s="52">
        <v>42515</v>
      </c>
      <c r="G241" s="52">
        <v>42793</v>
      </c>
      <c r="H241" s="52">
        <v>43138</v>
      </c>
      <c r="I241" s="57"/>
    </row>
    <row r="242" spans="1:10" s="5" customFormat="1" ht="19.899999999999999" customHeight="1" thickTop="1" thickBot="1" x14ac:dyDescent="0.4">
      <c r="A242" s="89"/>
      <c r="B242" s="24">
        <v>5</v>
      </c>
      <c r="C242" s="25">
        <f>DATE(YEAR(C241)+5,MONTH(C241),DAY(C241))</f>
        <v>43586</v>
      </c>
      <c r="D242" s="25">
        <v>44504</v>
      </c>
      <c r="E242" s="25" t="s">
        <v>257</v>
      </c>
      <c r="F242" s="71">
        <v>44903</v>
      </c>
      <c r="G242" s="25">
        <v>45071</v>
      </c>
      <c r="H242" s="25">
        <v>45119</v>
      </c>
      <c r="I242" s="27"/>
      <c r="J242" s="15"/>
    </row>
    <row r="243" spans="1:10" s="3" customFormat="1" ht="19.899999999999999" customHeight="1" thickTop="1" thickBot="1" x14ac:dyDescent="0.4">
      <c r="A243" s="89"/>
      <c r="B243" s="58">
        <v>6</v>
      </c>
      <c r="C243" s="72">
        <v>45108</v>
      </c>
      <c r="D243" s="61">
        <v>45419</v>
      </c>
      <c r="E243" s="61"/>
      <c r="F243" s="60"/>
      <c r="G243" s="60"/>
      <c r="H243" s="60"/>
      <c r="I243" s="62"/>
    </row>
    <row r="244" spans="1:10" s="4" customFormat="1" ht="27" customHeight="1" thickTop="1" thickBot="1" x14ac:dyDescent="0.4">
      <c r="A244" s="93" t="s">
        <v>237</v>
      </c>
      <c r="B244" s="29">
        <v>1</v>
      </c>
      <c r="C244" s="30" t="s">
        <v>39</v>
      </c>
      <c r="D244" s="37">
        <v>38505</v>
      </c>
      <c r="E244" s="30" t="s">
        <v>41</v>
      </c>
      <c r="F244" s="37">
        <v>38681</v>
      </c>
      <c r="G244" s="37">
        <v>38778</v>
      </c>
      <c r="H244" s="37">
        <v>38889</v>
      </c>
      <c r="I244" s="34" t="s">
        <v>45</v>
      </c>
      <c r="J244" s="14"/>
    </row>
    <row r="245" spans="1:10" ht="22.5" customHeight="1" thickTop="1" thickBot="1" x14ac:dyDescent="0.4">
      <c r="A245" s="93"/>
      <c r="B245" s="51">
        <v>2</v>
      </c>
      <c r="C245" s="52" t="s">
        <v>39</v>
      </c>
      <c r="D245" s="63">
        <v>39650</v>
      </c>
      <c r="E245" s="52" t="s">
        <v>42</v>
      </c>
      <c r="F245" s="63">
        <v>40122</v>
      </c>
      <c r="G245" s="63">
        <v>40329</v>
      </c>
      <c r="H245" s="63">
        <v>40730</v>
      </c>
      <c r="I245" s="56">
        <v>41624</v>
      </c>
    </row>
    <row r="246" spans="1:10" ht="24" customHeight="1" thickTop="1" thickBot="1" x14ac:dyDescent="0.4">
      <c r="A246" s="93"/>
      <c r="B246" s="24">
        <v>3</v>
      </c>
      <c r="C246" s="25" t="s">
        <v>39</v>
      </c>
      <c r="D246" s="39">
        <v>41165</v>
      </c>
      <c r="E246" s="25" t="s">
        <v>43</v>
      </c>
      <c r="F246" s="39">
        <v>41339</v>
      </c>
      <c r="G246" s="39">
        <v>41527</v>
      </c>
      <c r="H246" s="39">
        <v>41969</v>
      </c>
      <c r="I246" s="36"/>
    </row>
    <row r="247" spans="1:10" ht="19.899999999999999" customHeight="1" thickTop="1" thickBot="1" x14ac:dyDescent="0.4">
      <c r="A247" s="93"/>
      <c r="B247" s="51">
        <v>4</v>
      </c>
      <c r="C247" s="52" t="s">
        <v>39</v>
      </c>
      <c r="D247" s="63">
        <v>42437</v>
      </c>
      <c r="E247" s="52" t="s">
        <v>44</v>
      </c>
      <c r="F247" s="52">
        <v>42802</v>
      </c>
      <c r="G247" s="52">
        <v>43090</v>
      </c>
      <c r="H247" s="52">
        <v>43649</v>
      </c>
      <c r="I247" s="57"/>
    </row>
    <row r="248" spans="1:10" s="5" customFormat="1" ht="23.25" customHeight="1" thickTop="1" thickBot="1" x14ac:dyDescent="0.4">
      <c r="A248" s="93"/>
      <c r="B248" s="24">
        <v>5</v>
      </c>
      <c r="C248" s="25" t="s">
        <v>39</v>
      </c>
      <c r="D248" s="25">
        <v>44454</v>
      </c>
      <c r="E248" s="25" t="s">
        <v>257</v>
      </c>
      <c r="F248" s="71">
        <v>44973</v>
      </c>
      <c r="G248" s="25">
        <v>45072</v>
      </c>
      <c r="H248" s="25">
        <v>45230</v>
      </c>
      <c r="I248" s="27"/>
      <c r="J248" s="15"/>
    </row>
    <row r="249" spans="1:10" s="3" customFormat="1" ht="19.899999999999999" customHeight="1" thickTop="1" thickBot="1" x14ac:dyDescent="0.4">
      <c r="A249" s="93"/>
      <c r="B249" s="58">
        <v>6</v>
      </c>
      <c r="C249" s="60" t="s">
        <v>39</v>
      </c>
      <c r="D249" s="60"/>
      <c r="E249" s="61"/>
      <c r="F249" s="60"/>
      <c r="G249" s="60"/>
      <c r="H249" s="60"/>
      <c r="I249" s="62"/>
    </row>
    <row r="250" spans="1:10" s="4" customFormat="1" thickTop="1" thickBot="1" x14ac:dyDescent="0.4">
      <c r="A250" s="23"/>
      <c r="B250" s="41"/>
      <c r="C250" s="41"/>
      <c r="D250" s="41"/>
      <c r="E250" s="42"/>
      <c r="F250" s="41"/>
      <c r="G250" s="41"/>
      <c r="H250" s="41"/>
      <c r="I250" s="43"/>
      <c r="J250" s="14"/>
    </row>
  </sheetData>
  <autoFilter ref="A1:I249" xr:uid="{00000000-0009-0000-0000-000001000000}"/>
  <mergeCells count="40">
    <mergeCell ref="A238:A243"/>
    <mergeCell ref="A244:A249"/>
    <mergeCell ref="A2:A7"/>
    <mergeCell ref="A14:A19"/>
    <mergeCell ref="A231:A237"/>
    <mergeCell ref="A200:A205"/>
    <mergeCell ref="A206:A211"/>
    <mergeCell ref="A212:A218"/>
    <mergeCell ref="A219:A224"/>
    <mergeCell ref="A225:A230"/>
    <mergeCell ref="A8:A13"/>
    <mergeCell ref="A20:A25"/>
    <mergeCell ref="A26:A31"/>
    <mergeCell ref="A32:A37"/>
    <mergeCell ref="A38:A43"/>
    <mergeCell ref="A44:A50"/>
    <mergeCell ref="A51:A57"/>
    <mergeCell ref="A58:A64"/>
    <mergeCell ref="A65:A70"/>
    <mergeCell ref="A71:A77"/>
    <mergeCell ref="A78:A83"/>
    <mergeCell ref="A84:A89"/>
    <mergeCell ref="A90:A95"/>
    <mergeCell ref="A96:A101"/>
    <mergeCell ref="A102:A107"/>
    <mergeCell ref="A108:A113"/>
    <mergeCell ref="A114:A120"/>
    <mergeCell ref="A121:A126"/>
    <mergeCell ref="A127:A133"/>
    <mergeCell ref="A134:A139"/>
    <mergeCell ref="A140:A145"/>
    <mergeCell ref="A176:A181"/>
    <mergeCell ref="A182:A187"/>
    <mergeCell ref="A188:A193"/>
    <mergeCell ref="A194:A199"/>
    <mergeCell ref="A146:A151"/>
    <mergeCell ref="A152:A157"/>
    <mergeCell ref="A158:A163"/>
    <mergeCell ref="A164:A169"/>
    <mergeCell ref="A170:A175"/>
  </mergeCells>
  <conditionalFormatting sqref="E200:E203">
    <cfRule type="iconSet" priority="11">
      <iconSet iconSet="3Symbols">
        <cfvo type="percent" val="0"/>
        <cfvo type="percent" val="33"/>
        <cfvo type="percent" val="67"/>
      </iconSet>
    </cfRule>
  </conditionalFormatting>
  <conditionalFormatting sqref="E206:E209">
    <cfRule type="iconSet" priority="13">
      <iconSet iconSet="3Symbols">
        <cfvo type="percent" val="0"/>
        <cfvo type="percent" val="33"/>
        <cfvo type="percent" val="67"/>
      </iconSet>
    </cfRule>
  </conditionalFormatting>
  <conditionalFormatting sqref="E212:E216 E219:E222">
    <cfRule type="iconSet" priority="15">
      <iconSet iconSet="3Symbols">
        <cfvo type="percent" val="0"/>
        <cfvo type="percent" val="33"/>
        <cfvo type="percent" val="67"/>
      </iconSet>
    </cfRule>
  </conditionalFormatting>
  <hyperlinks>
    <hyperlink ref="F2" r:id="rId1" display="http://rm.coe.int/CoERMPublicCommonSearchServices/DisplayDCTMContent?documentId=090000168008bd39" xr:uid="{00000000-0004-0000-0100-000001000000}"/>
    <hyperlink ref="H2" r:id="rId2" display="https://search.coe.int/cm/Pages/result_details.aspx?ObjectId=09000016805afe07" xr:uid="{00000000-0004-0000-0100-000002000000}"/>
    <hyperlink ref="F3" r:id="rId3" display="http://rm.coe.int/CoERMPublicCommonSearchServices/DisplayDCTMContent?documentId=090000168008c151" xr:uid="{00000000-0004-0000-0100-000004000000}"/>
    <hyperlink ref="H3" r:id="rId4" display="https://search.coe.int/cm/Pages/result_details.aspx?ObjectId=09000016805d0b25" xr:uid="{00000000-0004-0000-0100-000005000000}"/>
    <hyperlink ref="F4" r:id="rId5" display="http://rm.coe.int/CoERMPublicCommonSearchServices/DisplayDCTMContent?documentId=090000168008c633" xr:uid="{00000000-0004-0000-0100-000007000000}"/>
    <hyperlink ref="H4" r:id="rId6" display="https://search.coe.int/cm/Pages/result_details.aspx?ObjectId=09000016805c65a7" xr:uid="{00000000-0004-0000-0100-000008000000}"/>
    <hyperlink ref="G4" r:id="rId7" display="http://rm.coe.int/CoERMPublicCommonSearchServices/DisplayDCTMContent?documentId=090000168008c633" xr:uid="{00000000-0004-0000-0100-00000A000000}"/>
    <hyperlink ref="G3" r:id="rId8" display="http://rm.coe.int/CoERMPublicCommonSearchServices/DisplayDCTMContent?documentId=090000168008c151" xr:uid="{00000000-0004-0000-0100-00000B000000}"/>
    <hyperlink ref="G2" r:id="rId9" display="http://rm.coe.int/CoERMPublicCommonSearchServices/DisplayDCTMContent?documentId=090000168008bd39" xr:uid="{00000000-0004-0000-0100-00000C000000}"/>
  </hyperlinks>
  <printOptions horizontalCentered="1" verticalCentered="1"/>
  <pageMargins left="0.39370078740157483" right="0.39370078740157483" top="0.19685039370078741" bottom="0.19685039370078741" header="0" footer="0"/>
  <pageSetup paperSize="9" scale="47" fitToHeight="0" orientation="portrait" r:id="rId10"/>
  <headerFooter>
    <oddHeader>&amp;L&amp;"-,Bold"&amp;KFF0000DOCUMENTS IN RED ARE NOT PUBLIC YET.</oddHeader>
  </headerFooter>
  <rowBreaks count="2" manualBreakCount="2">
    <brk id="83" max="8" man="1"/>
    <brk id="16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Monitoring status per country</vt:lpstr>
      <vt:lpstr>'Monitoring status per country'!Print_Area</vt:lpstr>
    </vt:vector>
  </TitlesOfParts>
  <Company>Council of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KAUTZMANN Jean-Etienne</dc:creator>
  <cp:lastModifiedBy>BOISSE-DESPIAUX Mathilde</cp:lastModifiedBy>
  <cp:lastPrinted>2020-07-22T16:11:11Z</cp:lastPrinted>
  <dcterms:created xsi:type="dcterms:W3CDTF">2018-07-23T09:47:29Z</dcterms:created>
  <dcterms:modified xsi:type="dcterms:W3CDTF">2026-10-15T08:01:31Z</dcterms:modified>
</cp:coreProperties>
</file>