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rch\ND Office Echo\DE-0E3FKN99\"/>
    </mc:Choice>
  </mc:AlternateContent>
  <xr:revisionPtr revIDLastSave="0" documentId="13_ncr:1_{69129BAE-BD25-40A9-A61F-7B5B9882BBFF}" xr6:coauthVersionLast="47" xr6:coauthVersionMax="47" xr10:uidLastSave="{00000000-0000-0000-0000-000000000000}"/>
  <bookViews>
    <workbookView xWindow="-120" yWindow="-120" windowWidth="29040" windowHeight="15840" activeTab="1" xr2:uid="{135E4D62-0A43-44A6-990C-19B69009012A}"/>
  </bookViews>
  <sheets>
    <sheet name="Déclaration et résumé" sheetId="6" r:id="rId1"/>
    <sheet name="Employé 1" sheetId="1" r:id="rId2"/>
    <sheet name="Employé 2" sheetId="2" r:id="rId3"/>
    <sheet name="Employé 3" sheetId="3" r:id="rId4"/>
    <sheet name="Employé 4" sheetId="4" r:id="rId5"/>
    <sheet name="Employé 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6" l="1"/>
  <c r="C16" i="6"/>
  <c r="C15" i="6"/>
  <c r="C14" i="6"/>
  <c r="C13" i="6"/>
  <c r="C12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18" i="1"/>
  <c r="D19" i="1"/>
  <c r="D20" i="1"/>
  <c r="D17" i="1"/>
  <c r="D21" i="1"/>
  <c r="D16" i="1"/>
  <c r="D15" i="1"/>
  <c r="D14" i="1"/>
  <c r="D13" i="1"/>
  <c r="D12" i="1"/>
  <c r="D11" i="1"/>
  <c r="D10" i="1"/>
  <c r="D9" i="1"/>
  <c r="D8" i="1"/>
  <c r="D7" i="1"/>
  <c r="D6" i="1"/>
  <c r="D5" i="1"/>
  <c r="D22" i="5" l="1"/>
  <c r="E26" i="5" s="1"/>
  <c r="D16" i="6" s="1"/>
  <c r="D22" i="2"/>
  <c r="E26" i="2" s="1"/>
  <c r="D13" i="6" s="1"/>
  <c r="D22" i="3"/>
  <c r="E26" i="3" s="1"/>
  <c r="D14" i="6" s="1"/>
  <c r="D22" i="4"/>
  <c r="E26" i="4" s="1"/>
  <c r="D15" i="6" s="1"/>
  <c r="D22" i="1"/>
  <c r="E26" i="1" s="1"/>
  <c r="D12" i="6" s="1"/>
  <c r="D17" i="6" l="1"/>
</calcChain>
</file>

<file path=xl/sharedStrings.xml><?xml version="1.0" encoding="utf-8"?>
<sst xmlns="http://schemas.openxmlformats.org/spreadsheetml/2006/main" count="74" uniqueCount="30">
  <si>
    <t>TOTAL</t>
  </si>
  <si>
    <t>Adam Smith</t>
  </si>
  <si>
    <t>Date:</t>
  </si>
  <si>
    <t>Adam Clark</t>
  </si>
  <si>
    <t>Nick Wilson</t>
  </si>
  <si>
    <t>William Smith</t>
  </si>
  <si>
    <t>Anne Blue</t>
  </si>
  <si>
    <t>Veuillez compléter les cellules et colonnes en jaune</t>
  </si>
  <si>
    <t>DECLARATION SUR LE CALCUL DES SALAIRES DES COORDINATEURS DE PROJET ET CONTRIBUTEURS</t>
  </si>
  <si>
    <t>Nom de l'ONG:</t>
  </si>
  <si>
    <t>Nom du représentant légal:</t>
  </si>
  <si>
    <t>Référence de la subvention:</t>
  </si>
  <si>
    <t>que les fichiers joints reflètent UNIQUEMENT les salaires bruts (aucun autre élément) et le pourcentage du temps de travail dédié au projet pendant toute la durée du projet. .</t>
  </si>
  <si>
    <t>Les fiches de salaire et les justificatifs de paiement correspondants sont joints séparément au rapport financier.</t>
  </si>
  <si>
    <t>Nom des employés:</t>
  </si>
  <si>
    <r>
      <t xml:space="preserve">Total en </t>
    </r>
    <r>
      <rPr>
        <b/>
        <sz val="11"/>
        <color theme="1"/>
        <rFont val="Calibri"/>
        <family val="2"/>
      </rPr>
      <t>€</t>
    </r>
  </si>
  <si>
    <t>Total</t>
  </si>
  <si>
    <t>Subvention accordée</t>
  </si>
  <si>
    <t>10% de la subvention</t>
  </si>
  <si>
    <t xml:space="preserve">Signature: </t>
  </si>
  <si>
    <t xml:space="preserve">
CALCUL DES SALAIRES POUR LA COORDINATION DE PROJET</t>
  </si>
  <si>
    <t>Nom de l'employé</t>
  </si>
  <si>
    <t>Mois pendant la durée du projet</t>
  </si>
  <si>
    <t>Salaire brut sur la fiche de paie en EUR ou en monnaie locale</t>
  </si>
  <si>
    <t>Pourcentage du temps de travail du salarié consacré au projet au cours du mois</t>
  </si>
  <si>
    <t>Montant total par mois</t>
  </si>
  <si>
    <t>Si vous calculez en devise locale, veuillez indiquer le taux de change ici (pour le convertir en EUR)</t>
  </si>
  <si>
    <t>Si vous calculez en EUR, veuillez laisser 1 dans la cellule du taux de change.</t>
  </si>
  <si>
    <t>TOTAL en EUR</t>
  </si>
  <si>
    <t xml:space="preserve">En tant que représentant légal de l'organisation, je déclare que les membres du personnel suivants étaient employés par l'organisation 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</si>
</sst>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3" borderId="0" xfId="0" applyFill="1"/>
    <xf numFmtId="164" fontId="0" fillId="0" borderId="0" xfId="0" applyNumberFormat="1"/>
    <xf numFmtId="0" fontId="0" fillId="0" borderId="2" xfId="0" applyBorder="1"/>
    <xf numFmtId="17" fontId="0" fillId="4" borderId="1" xfId="0" applyNumberFormat="1" applyFill="1" applyBorder="1"/>
    <xf numFmtId="9" fontId="0" fillId="4" borderId="1" xfId="0" applyNumberFormat="1" applyFill="1" applyBorder="1"/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164" fontId="1" fillId="5" borderId="5" xfId="0" applyNumberFormat="1" applyFont="1" applyFill="1" applyBorder="1"/>
    <xf numFmtId="4" fontId="0" fillId="4" borderId="1" xfId="0" applyNumberFormat="1" applyFill="1" applyBorder="1"/>
    <xf numFmtId="4" fontId="0" fillId="0" borderId="1" xfId="0" applyNumberFormat="1" applyBorder="1"/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164" fontId="1" fillId="0" borderId="5" xfId="0" applyNumberFormat="1" applyFont="1" applyBorder="1"/>
    <xf numFmtId="0" fontId="0" fillId="0" borderId="0" xfId="0" applyNumberForma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22</xdr:row>
      <xdr:rowOff>47625</xdr:rowOff>
    </xdr:from>
    <xdr:to>
      <xdr:col>4</xdr:col>
      <xdr:colOff>1104899</xdr:colOff>
      <xdr:row>22</xdr:row>
      <xdr:rowOff>161925</xdr:rowOff>
    </xdr:to>
    <xdr:sp macro="" textlink="">
      <xdr:nvSpPr>
        <xdr:cNvPr id="2" name="Arrow: Notched Right 1">
          <a:extLst>
            <a:ext uri="{FF2B5EF4-FFF2-40B4-BE49-F238E27FC236}">
              <a16:creationId xmlns:a16="http://schemas.microsoft.com/office/drawing/2014/main" id="{D7923FFE-DC8E-0E82-9C2A-3059FFEC090B}"/>
            </a:ext>
          </a:extLst>
        </xdr:cNvPr>
        <xdr:cNvSpPr/>
      </xdr:nvSpPr>
      <xdr:spPr>
        <a:xfrm>
          <a:off x="5895974" y="5610225"/>
          <a:ext cx="676275" cy="114300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1066800</xdr:colOff>
      <xdr:row>1</xdr:row>
      <xdr:rowOff>238125</xdr:rowOff>
    </xdr:from>
    <xdr:to>
      <xdr:col>5</xdr:col>
      <xdr:colOff>104775</xdr:colOff>
      <xdr:row>2</xdr:row>
      <xdr:rowOff>342900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1F42B67-6DAC-3889-A7F2-507A9A517659}"/>
            </a:ext>
          </a:extLst>
        </xdr:cNvPr>
        <xdr:cNvCxnSpPr/>
      </xdr:nvCxnSpPr>
      <xdr:spPr>
        <a:xfrm flipH="1" flipV="1">
          <a:off x="2562225" y="619125"/>
          <a:ext cx="42100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1019175</xdr:colOff>
      <xdr:row>2</xdr:row>
      <xdr:rowOff>447675</xdr:rowOff>
    </xdr:from>
    <xdr:to>
      <xdr:col>5</xdr:col>
      <xdr:colOff>66675</xdr:colOff>
      <xdr:row>3</xdr:row>
      <xdr:rowOff>85725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4A8FCCE-B8C5-D937-EFBE-F49BE85750EC}"/>
            </a:ext>
          </a:extLst>
        </xdr:cNvPr>
        <xdr:cNvCxnSpPr/>
      </xdr:nvCxnSpPr>
      <xdr:spPr>
        <a:xfrm flipH="1">
          <a:off x="1019175" y="1209675"/>
          <a:ext cx="57150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438150</xdr:rowOff>
    </xdr:from>
    <xdr:to>
      <xdr:col>5</xdr:col>
      <xdr:colOff>76200</xdr:colOff>
      <xdr:row>3</xdr:row>
      <xdr:rowOff>66675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279B078-6F9F-BA2D-DF72-FC0288E62CC6}"/>
            </a:ext>
          </a:extLst>
        </xdr:cNvPr>
        <xdr:cNvCxnSpPr/>
      </xdr:nvCxnSpPr>
      <xdr:spPr>
        <a:xfrm flipH="1">
          <a:off x="2428875" y="1200150"/>
          <a:ext cx="431482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</xdr:row>
      <xdr:rowOff>447675</xdr:rowOff>
    </xdr:from>
    <xdr:to>
      <xdr:col>5</xdr:col>
      <xdr:colOff>85725</xdr:colOff>
      <xdr:row>3</xdr:row>
      <xdr:rowOff>85725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2F0E36F-38BC-6615-0159-933264A46B96}"/>
            </a:ext>
          </a:extLst>
        </xdr:cNvPr>
        <xdr:cNvCxnSpPr/>
      </xdr:nvCxnSpPr>
      <xdr:spPr>
        <a:xfrm flipH="1">
          <a:off x="3381375" y="1209675"/>
          <a:ext cx="33718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2F2EBD36-1A8E-4E4E-8917-6236EB63A242}"/>
            </a:ext>
          </a:extLst>
        </xdr:cNvPr>
        <xdr:cNvSpPr/>
      </xdr:nvSpPr>
      <xdr:spPr>
        <a:xfrm>
          <a:off x="5543550" y="54102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10" name="Arrow: Notched Right 9">
          <a:extLst>
            <a:ext uri="{FF2B5EF4-FFF2-40B4-BE49-F238E27FC236}">
              <a16:creationId xmlns:a16="http://schemas.microsoft.com/office/drawing/2014/main" id="{2D84B910-39B3-4B78-91BD-607AD09B42D8}"/>
            </a:ext>
          </a:extLst>
        </xdr:cNvPr>
        <xdr:cNvSpPr/>
      </xdr:nvSpPr>
      <xdr:spPr>
        <a:xfrm>
          <a:off x="5543550" y="56007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1066800</xdr:colOff>
      <xdr:row>1</xdr:row>
      <xdr:rowOff>238125</xdr:rowOff>
    </xdr:from>
    <xdr:to>
      <xdr:col>5</xdr:col>
      <xdr:colOff>104775</xdr:colOff>
      <xdr:row>2</xdr:row>
      <xdr:rowOff>342900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52EBCC16-1B91-49FF-818D-36BE95C66369}"/>
            </a:ext>
          </a:extLst>
        </xdr:cNvPr>
        <xdr:cNvCxnSpPr/>
      </xdr:nvCxnSpPr>
      <xdr:spPr>
        <a:xfrm flipH="1" flipV="1">
          <a:off x="2562225" y="619125"/>
          <a:ext cx="42100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1019175</xdr:colOff>
      <xdr:row>2</xdr:row>
      <xdr:rowOff>447675</xdr:rowOff>
    </xdr:from>
    <xdr:to>
      <xdr:col>5</xdr:col>
      <xdr:colOff>66675</xdr:colOff>
      <xdr:row>3</xdr:row>
      <xdr:rowOff>85725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8A6AE53-5651-427F-9074-0F9A9749A8DF}"/>
            </a:ext>
          </a:extLst>
        </xdr:cNvPr>
        <xdr:cNvCxnSpPr/>
      </xdr:nvCxnSpPr>
      <xdr:spPr>
        <a:xfrm flipH="1">
          <a:off x="1019175" y="1209675"/>
          <a:ext cx="57150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438150</xdr:rowOff>
    </xdr:from>
    <xdr:to>
      <xdr:col>5</xdr:col>
      <xdr:colOff>76200</xdr:colOff>
      <xdr:row>3</xdr:row>
      <xdr:rowOff>66675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A8EB1F9-2B04-4967-89E5-1E3C17D25CE9}"/>
            </a:ext>
          </a:extLst>
        </xdr:cNvPr>
        <xdr:cNvCxnSpPr/>
      </xdr:nvCxnSpPr>
      <xdr:spPr>
        <a:xfrm flipH="1">
          <a:off x="2428875" y="1200150"/>
          <a:ext cx="431482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</xdr:row>
      <xdr:rowOff>447675</xdr:rowOff>
    </xdr:from>
    <xdr:to>
      <xdr:col>5</xdr:col>
      <xdr:colOff>85725</xdr:colOff>
      <xdr:row>3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3A3B0DEB-E09E-47E8-9553-D190AED15DAC}"/>
            </a:ext>
          </a:extLst>
        </xdr:cNvPr>
        <xdr:cNvCxnSpPr/>
      </xdr:nvCxnSpPr>
      <xdr:spPr>
        <a:xfrm flipH="1">
          <a:off x="3381375" y="1209675"/>
          <a:ext cx="33718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80C2F59A-AED4-4856-8507-CEEFF1686580}"/>
            </a:ext>
          </a:extLst>
        </xdr:cNvPr>
        <xdr:cNvSpPr/>
      </xdr:nvSpPr>
      <xdr:spPr>
        <a:xfrm>
          <a:off x="5543550" y="54102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9" name="Arrow: Notched Right 8">
          <a:extLst>
            <a:ext uri="{FF2B5EF4-FFF2-40B4-BE49-F238E27FC236}">
              <a16:creationId xmlns:a16="http://schemas.microsoft.com/office/drawing/2014/main" id="{AE4401FB-0191-48FE-B1B7-6146B7970E2B}"/>
            </a:ext>
          </a:extLst>
        </xdr:cNvPr>
        <xdr:cNvSpPr/>
      </xdr:nvSpPr>
      <xdr:spPr>
        <a:xfrm>
          <a:off x="5543550" y="56007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1066800</xdr:colOff>
      <xdr:row>1</xdr:row>
      <xdr:rowOff>238125</xdr:rowOff>
    </xdr:from>
    <xdr:to>
      <xdr:col>5</xdr:col>
      <xdr:colOff>104775</xdr:colOff>
      <xdr:row>2</xdr:row>
      <xdr:rowOff>342900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AAB4057-2D56-4406-A2FC-EE391546D104}"/>
            </a:ext>
          </a:extLst>
        </xdr:cNvPr>
        <xdr:cNvCxnSpPr/>
      </xdr:nvCxnSpPr>
      <xdr:spPr>
        <a:xfrm flipH="1" flipV="1">
          <a:off x="2562225" y="619125"/>
          <a:ext cx="42100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1019175</xdr:colOff>
      <xdr:row>2</xdr:row>
      <xdr:rowOff>447675</xdr:rowOff>
    </xdr:from>
    <xdr:to>
      <xdr:col>5</xdr:col>
      <xdr:colOff>66675</xdr:colOff>
      <xdr:row>3</xdr:row>
      <xdr:rowOff>85725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6D50F230-A1E9-41E6-A8DF-6BD842564F69}"/>
            </a:ext>
          </a:extLst>
        </xdr:cNvPr>
        <xdr:cNvCxnSpPr/>
      </xdr:nvCxnSpPr>
      <xdr:spPr>
        <a:xfrm flipH="1">
          <a:off x="1019175" y="1209675"/>
          <a:ext cx="57150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438150</xdr:rowOff>
    </xdr:from>
    <xdr:to>
      <xdr:col>5</xdr:col>
      <xdr:colOff>76200</xdr:colOff>
      <xdr:row>3</xdr:row>
      <xdr:rowOff>66675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3C33E71E-C60C-4F49-87E8-DA04E29058FB}"/>
            </a:ext>
          </a:extLst>
        </xdr:cNvPr>
        <xdr:cNvCxnSpPr/>
      </xdr:nvCxnSpPr>
      <xdr:spPr>
        <a:xfrm flipH="1">
          <a:off x="2428875" y="1200150"/>
          <a:ext cx="431482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</xdr:row>
      <xdr:rowOff>447675</xdr:rowOff>
    </xdr:from>
    <xdr:to>
      <xdr:col>5</xdr:col>
      <xdr:colOff>85725</xdr:colOff>
      <xdr:row>3</xdr:row>
      <xdr:rowOff>85725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324A2637-1AE9-4AA8-9FE8-9D8535128698}"/>
            </a:ext>
          </a:extLst>
        </xdr:cNvPr>
        <xdr:cNvCxnSpPr/>
      </xdr:nvCxnSpPr>
      <xdr:spPr>
        <a:xfrm flipH="1">
          <a:off x="3381375" y="1209675"/>
          <a:ext cx="33718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22</xdr:row>
      <xdr:rowOff>57150</xdr:rowOff>
    </xdr:from>
    <xdr:to>
      <xdr:col>4</xdr:col>
      <xdr:colOff>952500</xdr:colOff>
      <xdr:row>22</xdr:row>
      <xdr:rowOff>161925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3FE43197-0351-4CD7-A208-ED5113647352}"/>
            </a:ext>
          </a:extLst>
        </xdr:cNvPr>
        <xdr:cNvSpPr/>
      </xdr:nvSpPr>
      <xdr:spPr>
        <a:xfrm>
          <a:off x="5848350" y="5972175"/>
          <a:ext cx="876300" cy="10477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1066800</xdr:colOff>
      <xdr:row>1</xdr:row>
      <xdr:rowOff>238125</xdr:rowOff>
    </xdr:from>
    <xdr:to>
      <xdr:col>5</xdr:col>
      <xdr:colOff>104775</xdr:colOff>
      <xdr:row>2</xdr:row>
      <xdr:rowOff>342900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97471C6C-FFC2-4BDA-909F-B1522D9C1F0D}"/>
            </a:ext>
          </a:extLst>
        </xdr:cNvPr>
        <xdr:cNvCxnSpPr/>
      </xdr:nvCxnSpPr>
      <xdr:spPr>
        <a:xfrm flipH="1" flipV="1">
          <a:off x="2562225" y="619125"/>
          <a:ext cx="42100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1019175</xdr:colOff>
      <xdr:row>2</xdr:row>
      <xdr:rowOff>447675</xdr:rowOff>
    </xdr:from>
    <xdr:to>
      <xdr:col>5</xdr:col>
      <xdr:colOff>66675</xdr:colOff>
      <xdr:row>3</xdr:row>
      <xdr:rowOff>85725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C4C0D5B-703C-44D7-86B8-20D4D6705E40}"/>
            </a:ext>
          </a:extLst>
        </xdr:cNvPr>
        <xdr:cNvCxnSpPr/>
      </xdr:nvCxnSpPr>
      <xdr:spPr>
        <a:xfrm flipH="1">
          <a:off x="1019175" y="1209675"/>
          <a:ext cx="57150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438150</xdr:rowOff>
    </xdr:from>
    <xdr:to>
      <xdr:col>5</xdr:col>
      <xdr:colOff>76200</xdr:colOff>
      <xdr:row>3</xdr:row>
      <xdr:rowOff>66675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56FE5BF-A571-4F17-AE04-40B71EEC3612}"/>
            </a:ext>
          </a:extLst>
        </xdr:cNvPr>
        <xdr:cNvCxnSpPr/>
      </xdr:nvCxnSpPr>
      <xdr:spPr>
        <a:xfrm flipH="1">
          <a:off x="2428875" y="1200150"/>
          <a:ext cx="431482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</xdr:row>
      <xdr:rowOff>447675</xdr:rowOff>
    </xdr:from>
    <xdr:to>
      <xdr:col>5</xdr:col>
      <xdr:colOff>85725</xdr:colOff>
      <xdr:row>3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D65B89B-AD1F-4CF2-A02B-D263CC8D674D}"/>
            </a:ext>
          </a:extLst>
        </xdr:cNvPr>
        <xdr:cNvCxnSpPr/>
      </xdr:nvCxnSpPr>
      <xdr:spPr>
        <a:xfrm flipH="1">
          <a:off x="3381375" y="1209675"/>
          <a:ext cx="33718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22</xdr:row>
      <xdr:rowOff>57150</xdr:rowOff>
    </xdr:from>
    <xdr:to>
      <xdr:col>4</xdr:col>
      <xdr:colOff>1019175</xdr:colOff>
      <xdr:row>22</xdr:row>
      <xdr:rowOff>180975</xdr:rowOff>
    </xdr:to>
    <xdr:sp macro="" textlink="">
      <xdr:nvSpPr>
        <xdr:cNvPr id="2" name="Arrow: Notched Right 1">
          <a:extLst>
            <a:ext uri="{FF2B5EF4-FFF2-40B4-BE49-F238E27FC236}">
              <a16:creationId xmlns:a16="http://schemas.microsoft.com/office/drawing/2014/main" id="{29A350A8-7210-4D08-8665-803CFF2011A4}"/>
            </a:ext>
          </a:extLst>
        </xdr:cNvPr>
        <xdr:cNvSpPr/>
      </xdr:nvSpPr>
      <xdr:spPr>
        <a:xfrm>
          <a:off x="5791200" y="5819775"/>
          <a:ext cx="97155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1066800</xdr:colOff>
      <xdr:row>1</xdr:row>
      <xdr:rowOff>238125</xdr:rowOff>
    </xdr:from>
    <xdr:to>
      <xdr:col>5</xdr:col>
      <xdr:colOff>104775</xdr:colOff>
      <xdr:row>2</xdr:row>
      <xdr:rowOff>342900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84B90B4-DB57-48B4-9DC3-D4CE5A99236D}"/>
            </a:ext>
          </a:extLst>
        </xdr:cNvPr>
        <xdr:cNvCxnSpPr/>
      </xdr:nvCxnSpPr>
      <xdr:spPr>
        <a:xfrm flipH="1" flipV="1">
          <a:off x="2562225" y="619125"/>
          <a:ext cx="42100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1019175</xdr:colOff>
      <xdr:row>2</xdr:row>
      <xdr:rowOff>447675</xdr:rowOff>
    </xdr:from>
    <xdr:to>
      <xdr:col>5</xdr:col>
      <xdr:colOff>66675</xdr:colOff>
      <xdr:row>3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D2235FA-9CD3-4DF7-958B-228DF14D60C5}"/>
            </a:ext>
          </a:extLst>
        </xdr:cNvPr>
        <xdr:cNvCxnSpPr/>
      </xdr:nvCxnSpPr>
      <xdr:spPr>
        <a:xfrm flipH="1">
          <a:off x="1019175" y="1209675"/>
          <a:ext cx="57150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438150</xdr:rowOff>
    </xdr:from>
    <xdr:to>
      <xdr:col>5</xdr:col>
      <xdr:colOff>76200</xdr:colOff>
      <xdr:row>3</xdr:row>
      <xdr:rowOff>66675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EBC8E35-8A3B-4ED3-BB04-1C5577F0E826}"/>
            </a:ext>
          </a:extLst>
        </xdr:cNvPr>
        <xdr:cNvCxnSpPr/>
      </xdr:nvCxnSpPr>
      <xdr:spPr>
        <a:xfrm flipH="1">
          <a:off x="2428875" y="1200150"/>
          <a:ext cx="431482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</xdr:row>
      <xdr:rowOff>447675</xdr:rowOff>
    </xdr:from>
    <xdr:to>
      <xdr:col>5</xdr:col>
      <xdr:colOff>85725</xdr:colOff>
      <xdr:row>3</xdr:row>
      <xdr:rowOff>85725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61AE7D7C-0C90-4F05-BFF4-E13C13D4DE4B}"/>
            </a:ext>
          </a:extLst>
        </xdr:cNvPr>
        <xdr:cNvCxnSpPr/>
      </xdr:nvCxnSpPr>
      <xdr:spPr>
        <a:xfrm flipH="1">
          <a:off x="3381375" y="1209675"/>
          <a:ext cx="33718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4B3C-795B-4C53-BBDB-E7AC0FFE23D1}">
  <dimension ref="A1:K25"/>
  <sheetViews>
    <sheetView showGridLines="0" workbookViewId="0">
      <selection activeCell="D12" sqref="D12"/>
    </sheetView>
  </sheetViews>
  <sheetFormatPr defaultRowHeight="15" x14ac:dyDescent="0.25"/>
  <cols>
    <col min="2" max="2" width="11.140625" customWidth="1"/>
    <col min="3" max="3" width="20.140625" customWidth="1"/>
    <col min="4" max="4" width="17.7109375" customWidth="1"/>
    <col min="7" max="7" width="19.42578125" customWidth="1"/>
    <col min="10" max="10" width="11.42578125" customWidth="1"/>
  </cols>
  <sheetData>
    <row r="1" spans="1:11" x14ac:dyDescent="0.25">
      <c r="A1" s="25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4" spans="1:11" x14ac:dyDescent="0.25">
      <c r="A4" s="19" t="s">
        <v>9</v>
      </c>
    </row>
    <row r="5" spans="1:11" x14ac:dyDescent="0.25">
      <c r="A5" s="19" t="s">
        <v>10</v>
      </c>
    </row>
    <row r="6" spans="1:11" x14ac:dyDescent="0.25">
      <c r="A6" s="19" t="s">
        <v>11</v>
      </c>
    </row>
    <row r="7" spans="1:11" x14ac:dyDescent="0.25">
      <c r="A7" s="19"/>
    </row>
    <row r="8" spans="1:11" x14ac:dyDescent="0.25">
      <c r="A8" t="s">
        <v>29</v>
      </c>
    </row>
    <row r="9" spans="1:11" x14ac:dyDescent="0.25">
      <c r="A9" t="s">
        <v>12</v>
      </c>
    </row>
    <row r="10" spans="1:11" x14ac:dyDescent="0.25">
      <c r="A10" s="24" t="s">
        <v>13</v>
      </c>
    </row>
    <row r="11" spans="1:11" x14ac:dyDescent="0.25">
      <c r="C11" s="19" t="s">
        <v>14</v>
      </c>
      <c r="D11" s="20" t="s">
        <v>15</v>
      </c>
    </row>
    <row r="12" spans="1:11" x14ac:dyDescent="0.25">
      <c r="C12" s="3" t="str">
        <f>'Employé 1'!B2</f>
        <v>Adam Smith</v>
      </c>
      <c r="D12" s="5">
        <f>'Employé 1'!E26</f>
        <v>190</v>
      </c>
    </row>
    <row r="13" spans="1:11" x14ac:dyDescent="0.25">
      <c r="C13" s="3" t="str">
        <f>'Employé 2'!B2</f>
        <v>William Smith</v>
      </c>
      <c r="D13" s="5">
        <f>'Employé 2'!E26</f>
        <v>380</v>
      </c>
    </row>
    <row r="14" spans="1:11" x14ac:dyDescent="0.25">
      <c r="C14" s="3" t="str">
        <f>'Employé 3'!B2</f>
        <v>Nick Wilson</v>
      </c>
      <c r="D14" s="5">
        <f>'Employé 3'!E26</f>
        <v>380</v>
      </c>
    </row>
    <row r="15" spans="1:11" x14ac:dyDescent="0.25">
      <c r="C15" s="3" t="str">
        <f>'Employé 4'!B2</f>
        <v>Adam Clark</v>
      </c>
      <c r="D15" s="5">
        <f>'Employé 4'!E26</f>
        <v>236.92399999999998</v>
      </c>
    </row>
    <row r="16" spans="1:11" ht="15.75" thickBot="1" x14ac:dyDescent="0.3">
      <c r="C16" s="23" t="str">
        <f>'Employé 5'!B2</f>
        <v>Anne Blue</v>
      </c>
      <c r="D16" s="5">
        <f>'Employé 5'!E26</f>
        <v>240</v>
      </c>
    </row>
    <row r="17" spans="2:6" ht="15.75" thickBot="1" x14ac:dyDescent="0.3">
      <c r="C17" s="21" t="s">
        <v>16</v>
      </c>
      <c r="D17" s="22">
        <f>SUM(D12:D16)</f>
        <v>1426.924</v>
      </c>
    </row>
    <row r="19" spans="2:6" x14ac:dyDescent="0.25">
      <c r="C19" t="s">
        <v>17</v>
      </c>
      <c r="D19" s="5">
        <v>15000</v>
      </c>
    </row>
    <row r="20" spans="2:6" x14ac:dyDescent="0.25">
      <c r="C20" t="s">
        <v>18</v>
      </c>
      <c r="D20" s="5">
        <f>D19*0.1</f>
        <v>1500</v>
      </c>
    </row>
    <row r="25" spans="2:6" x14ac:dyDescent="0.25">
      <c r="B25" t="s">
        <v>2</v>
      </c>
      <c r="F25" t="s">
        <v>19</v>
      </c>
    </row>
  </sheetData>
  <mergeCells count="1">
    <mergeCell ref="A1:K2"/>
  </mergeCells>
  <pageMargins left="0.7" right="0.7" top="0.75" bottom="0.75" header="0.3" footer="0.3"/>
  <pageSetup paperSize="9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1DE7F-AA74-4746-8BE5-D41E1B8B6202}">
  <dimension ref="A1:F26"/>
  <sheetViews>
    <sheetView tabSelected="1" topLeftCell="A2" workbookViewId="0">
      <selection activeCell="I22" sqref="I22"/>
    </sheetView>
  </sheetViews>
  <sheetFormatPr defaultRowHeight="15" x14ac:dyDescent="0.25"/>
  <cols>
    <col min="1" max="1" width="22.42578125" customWidth="1"/>
    <col min="2" max="2" width="17.28515625" customWidth="1"/>
    <col min="3" max="3" width="21" customWidth="1"/>
    <col min="4" max="4" width="25.7109375" customWidth="1"/>
    <col min="5" max="5" width="18" customWidth="1"/>
    <col min="6" max="6" width="18.42578125" customWidth="1"/>
    <col min="7" max="7" width="16.5703125" customWidth="1"/>
    <col min="8" max="8" width="12.140625" customWidth="1"/>
    <col min="9" max="9" width="20.42578125" customWidth="1"/>
    <col min="10" max="10" width="18.85546875" customWidth="1"/>
    <col min="11" max="11" width="13.85546875" customWidth="1"/>
  </cols>
  <sheetData>
    <row r="1" spans="1:6" ht="30" customHeight="1" thickBot="1" x14ac:dyDescent="0.3">
      <c r="A1" s="26" t="s">
        <v>20</v>
      </c>
      <c r="B1" s="27"/>
      <c r="C1" s="27"/>
      <c r="D1" s="28"/>
    </row>
    <row r="2" spans="1:6" ht="30" customHeight="1" x14ac:dyDescent="0.25">
      <c r="A2" s="9" t="s">
        <v>21</v>
      </c>
      <c r="B2" s="10" t="s">
        <v>1</v>
      </c>
      <c r="C2" s="11"/>
      <c r="D2" s="12"/>
    </row>
    <row r="3" spans="1:6" ht="88.5" customHeight="1" x14ac:dyDescent="0.25">
      <c r="A3" s="1" t="s">
        <v>22</v>
      </c>
      <c r="B3" s="1" t="s">
        <v>23</v>
      </c>
      <c r="C3" s="1" t="s">
        <v>24</v>
      </c>
      <c r="D3" s="1" t="s">
        <v>25</v>
      </c>
      <c r="F3" s="13" t="s">
        <v>7</v>
      </c>
    </row>
    <row r="4" spans="1:6" ht="18.75" customHeight="1" x14ac:dyDescent="0.25">
      <c r="A4" s="7">
        <v>45292</v>
      </c>
      <c r="B4" s="16">
        <v>0</v>
      </c>
      <c r="C4" s="8">
        <v>0</v>
      </c>
      <c r="D4" s="17">
        <v>0</v>
      </c>
    </row>
    <row r="5" spans="1:6" x14ac:dyDescent="0.25">
      <c r="A5" s="7">
        <v>45323</v>
      </c>
      <c r="B5" s="16"/>
      <c r="C5" s="8">
        <v>0.2</v>
      </c>
      <c r="D5" s="17">
        <f t="shared" ref="D5:D16" si="0">B5*C5</f>
        <v>0</v>
      </c>
    </row>
    <row r="6" spans="1:6" x14ac:dyDescent="0.25">
      <c r="A6" s="7">
        <v>45352</v>
      </c>
      <c r="B6" s="16"/>
      <c r="C6" s="8">
        <v>0.15</v>
      </c>
      <c r="D6" s="17">
        <f t="shared" si="0"/>
        <v>0</v>
      </c>
    </row>
    <row r="7" spans="1:6" x14ac:dyDescent="0.25">
      <c r="A7" s="7">
        <v>45383</v>
      </c>
      <c r="B7" s="16"/>
      <c r="C7" s="8">
        <v>0.1</v>
      </c>
      <c r="D7" s="17">
        <f t="shared" si="0"/>
        <v>0</v>
      </c>
    </row>
    <row r="8" spans="1:6" x14ac:dyDescent="0.25">
      <c r="A8" s="7">
        <v>45413</v>
      </c>
      <c r="B8" s="16"/>
      <c r="C8" s="8">
        <v>0.15</v>
      </c>
      <c r="D8" s="17">
        <f t="shared" si="0"/>
        <v>0</v>
      </c>
    </row>
    <row r="9" spans="1:6" x14ac:dyDescent="0.25">
      <c r="A9" s="7">
        <v>45444</v>
      </c>
      <c r="B9" s="16"/>
      <c r="C9" s="8">
        <v>0.1</v>
      </c>
      <c r="D9" s="17">
        <f t="shared" si="0"/>
        <v>0</v>
      </c>
    </row>
    <row r="10" spans="1:6" x14ac:dyDescent="0.25">
      <c r="A10" s="7">
        <v>45474</v>
      </c>
      <c r="B10" s="16"/>
      <c r="C10" s="8">
        <v>0.1</v>
      </c>
      <c r="D10" s="17">
        <f t="shared" si="0"/>
        <v>0</v>
      </c>
    </row>
    <row r="11" spans="1:6" x14ac:dyDescent="0.25">
      <c r="A11" s="7">
        <v>45505</v>
      </c>
      <c r="B11" s="16"/>
      <c r="C11" s="8">
        <v>0.1</v>
      </c>
      <c r="D11" s="17">
        <f t="shared" si="0"/>
        <v>0</v>
      </c>
    </row>
    <row r="12" spans="1:6" x14ac:dyDescent="0.25">
      <c r="A12" s="7">
        <v>45536</v>
      </c>
      <c r="B12" s="16"/>
      <c r="C12" s="8">
        <v>0.1</v>
      </c>
      <c r="D12" s="17">
        <f t="shared" si="0"/>
        <v>0</v>
      </c>
    </row>
    <row r="13" spans="1:6" x14ac:dyDescent="0.25">
      <c r="A13" s="7">
        <v>45566</v>
      </c>
      <c r="B13" s="16"/>
      <c r="C13" s="8">
        <v>0.1</v>
      </c>
      <c r="D13" s="17">
        <f t="shared" si="0"/>
        <v>0</v>
      </c>
    </row>
    <row r="14" spans="1:6" x14ac:dyDescent="0.25">
      <c r="A14" s="7">
        <v>45597</v>
      </c>
      <c r="B14" s="16"/>
      <c r="C14" s="8">
        <v>0.1</v>
      </c>
      <c r="D14" s="17">
        <f t="shared" si="0"/>
        <v>0</v>
      </c>
    </row>
    <row r="15" spans="1:6" x14ac:dyDescent="0.25">
      <c r="A15" s="7">
        <v>45627</v>
      </c>
      <c r="B15" s="16">
        <v>1900</v>
      </c>
      <c r="C15" s="8">
        <v>0.1</v>
      </c>
      <c r="D15" s="17">
        <f t="shared" si="0"/>
        <v>190</v>
      </c>
    </row>
    <row r="16" spans="1:6" x14ac:dyDescent="0.25">
      <c r="A16" s="7">
        <v>45658</v>
      </c>
      <c r="B16" s="16"/>
      <c r="C16" s="8"/>
      <c r="D16" s="17">
        <f t="shared" si="0"/>
        <v>0</v>
      </c>
    </row>
    <row r="17" spans="1:6" x14ac:dyDescent="0.25">
      <c r="A17" s="7">
        <v>45689</v>
      </c>
      <c r="B17" s="16"/>
      <c r="C17" s="8"/>
      <c r="D17" s="17">
        <f t="shared" ref="D17:D21" si="1">B17*C17</f>
        <v>0</v>
      </c>
    </row>
    <row r="18" spans="1:6" x14ac:dyDescent="0.25">
      <c r="A18" s="7">
        <v>45717</v>
      </c>
      <c r="B18" s="16"/>
      <c r="C18" s="8"/>
      <c r="D18" s="17">
        <f t="shared" si="1"/>
        <v>0</v>
      </c>
    </row>
    <row r="19" spans="1:6" x14ac:dyDescent="0.25">
      <c r="A19" s="7">
        <v>45748</v>
      </c>
      <c r="B19" s="16"/>
      <c r="C19" s="8"/>
      <c r="D19" s="17">
        <f t="shared" si="1"/>
        <v>0</v>
      </c>
    </row>
    <row r="20" spans="1:6" x14ac:dyDescent="0.25">
      <c r="A20" s="7">
        <v>45778</v>
      </c>
      <c r="B20" s="16"/>
      <c r="C20" s="8"/>
      <c r="D20" s="17">
        <f t="shared" si="1"/>
        <v>0</v>
      </c>
    </row>
    <row r="21" spans="1:6" x14ac:dyDescent="0.25">
      <c r="A21" s="7">
        <v>45809</v>
      </c>
      <c r="B21" s="16"/>
      <c r="C21" s="8"/>
      <c r="D21" s="17">
        <f t="shared" si="1"/>
        <v>0</v>
      </c>
    </row>
    <row r="22" spans="1:6" ht="15.75" thickBot="1" x14ac:dyDescent="0.3">
      <c r="A22" s="2"/>
      <c r="B22" s="2"/>
      <c r="C22" s="1" t="s">
        <v>0</v>
      </c>
      <c r="D22" s="18">
        <f>SUM(D4:D21)</f>
        <v>190</v>
      </c>
    </row>
    <row r="23" spans="1:6" ht="15.75" thickBot="1" x14ac:dyDescent="0.3">
      <c r="A23" s="4" t="s">
        <v>26</v>
      </c>
      <c r="B23" s="4"/>
      <c r="C23" s="4"/>
      <c r="D23" s="4"/>
      <c r="F23" s="6">
        <v>1</v>
      </c>
    </row>
    <row r="24" spans="1:6" x14ac:dyDescent="0.25">
      <c r="A24" s="4" t="s">
        <v>27</v>
      </c>
      <c r="B24" s="4"/>
      <c r="C24" s="4"/>
      <c r="D24" s="4"/>
    </row>
    <row r="25" spans="1:6" ht="15.75" thickBot="1" x14ac:dyDescent="0.3"/>
    <row r="26" spans="1:6" ht="15.75" thickBot="1" x14ac:dyDescent="0.3">
      <c r="D26" s="14" t="s">
        <v>28</v>
      </c>
      <c r="E26" s="15">
        <f>D22/F23</f>
        <v>190</v>
      </c>
    </row>
  </sheetData>
  <mergeCells count="1">
    <mergeCell ref="A1:D1"/>
  </mergeCells>
  <pageMargins left="0.7" right="0.7" top="0.75" bottom="0.75" header="0.3" footer="0.3"/>
  <pageSetup paperSize="9" orientation="landscape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B561-7344-4923-BD45-C0BCB9B546DC}">
  <dimension ref="A1:F26"/>
  <sheetViews>
    <sheetView topLeftCell="A15" workbookViewId="0">
      <selection activeCell="D26" sqref="D26"/>
    </sheetView>
  </sheetViews>
  <sheetFormatPr defaultRowHeight="15" x14ac:dyDescent="0.25"/>
  <cols>
    <col min="1" max="1" width="23.140625" customWidth="1"/>
    <col min="2" max="2" width="20.140625" customWidth="1"/>
    <col min="3" max="3" width="14.42578125" customWidth="1"/>
    <col min="4" max="4" width="31.7109375" customWidth="1"/>
    <col min="5" max="5" width="17.28515625" customWidth="1"/>
    <col min="6" max="6" width="13.5703125" customWidth="1"/>
  </cols>
  <sheetData>
    <row r="1" spans="1:6" ht="30" customHeight="1" thickBot="1" x14ac:dyDescent="0.3">
      <c r="A1" s="26" t="s">
        <v>20</v>
      </c>
      <c r="B1" s="27"/>
      <c r="C1" s="27"/>
      <c r="D1" s="28"/>
    </row>
    <row r="2" spans="1:6" ht="62.25" customHeight="1" x14ac:dyDescent="0.25">
      <c r="A2" s="9" t="s">
        <v>21</v>
      </c>
      <c r="B2" s="10" t="s">
        <v>5</v>
      </c>
      <c r="C2" s="11"/>
      <c r="D2" s="12"/>
    </row>
    <row r="3" spans="1:6" ht="105" x14ac:dyDescent="0.25">
      <c r="A3" s="1" t="s">
        <v>22</v>
      </c>
      <c r="B3" s="1" t="s">
        <v>23</v>
      </c>
      <c r="C3" s="1" t="s">
        <v>24</v>
      </c>
      <c r="D3" s="1" t="s">
        <v>25</v>
      </c>
      <c r="F3" s="13" t="s">
        <v>7</v>
      </c>
    </row>
    <row r="4" spans="1:6" x14ac:dyDescent="0.25">
      <c r="A4" s="7">
        <v>45292</v>
      </c>
      <c r="B4" s="16">
        <v>0</v>
      </c>
      <c r="C4" s="8">
        <v>0</v>
      </c>
      <c r="D4" s="17">
        <v>0</v>
      </c>
    </row>
    <row r="5" spans="1:6" x14ac:dyDescent="0.25">
      <c r="A5" s="7">
        <v>45323</v>
      </c>
      <c r="B5" s="16"/>
      <c r="C5" s="8">
        <v>0.2</v>
      </c>
      <c r="D5" s="17">
        <f t="shared" ref="D5:D21" si="0">B5*C5</f>
        <v>0</v>
      </c>
    </row>
    <row r="6" spans="1:6" x14ac:dyDescent="0.25">
      <c r="A6" s="7">
        <v>45352</v>
      </c>
      <c r="B6" s="16"/>
      <c r="C6" s="8">
        <v>0.15</v>
      </c>
      <c r="D6" s="17">
        <f t="shared" si="0"/>
        <v>0</v>
      </c>
    </row>
    <row r="7" spans="1:6" x14ac:dyDescent="0.25">
      <c r="A7" s="7">
        <v>45383</v>
      </c>
      <c r="B7" s="16"/>
      <c r="C7" s="8">
        <v>0.1</v>
      </c>
      <c r="D7" s="17">
        <f t="shared" si="0"/>
        <v>0</v>
      </c>
    </row>
    <row r="8" spans="1:6" x14ac:dyDescent="0.25">
      <c r="A8" s="7">
        <v>45413</v>
      </c>
      <c r="B8" s="16"/>
      <c r="C8" s="8">
        <v>0.1</v>
      </c>
      <c r="D8" s="17">
        <f t="shared" si="0"/>
        <v>0</v>
      </c>
    </row>
    <row r="9" spans="1:6" x14ac:dyDescent="0.25">
      <c r="A9" s="7">
        <v>45444</v>
      </c>
      <c r="B9" s="16"/>
      <c r="C9" s="8">
        <v>0.1</v>
      </c>
      <c r="D9" s="17">
        <f t="shared" si="0"/>
        <v>0</v>
      </c>
    </row>
    <row r="10" spans="1:6" x14ac:dyDescent="0.25">
      <c r="A10" s="7">
        <v>45474</v>
      </c>
      <c r="B10" s="16"/>
      <c r="C10" s="8">
        <v>0.1</v>
      </c>
      <c r="D10" s="17">
        <f t="shared" si="0"/>
        <v>0</v>
      </c>
    </row>
    <row r="11" spans="1:6" x14ac:dyDescent="0.25">
      <c r="A11" s="7">
        <v>45505</v>
      </c>
      <c r="B11" s="16"/>
      <c r="C11" s="8">
        <v>0.1</v>
      </c>
      <c r="D11" s="17">
        <f t="shared" si="0"/>
        <v>0</v>
      </c>
    </row>
    <row r="12" spans="1:6" x14ac:dyDescent="0.25">
      <c r="A12" s="7">
        <v>45536</v>
      </c>
      <c r="B12" s="16"/>
      <c r="C12" s="8">
        <v>0.1</v>
      </c>
      <c r="D12" s="17">
        <f t="shared" si="0"/>
        <v>0</v>
      </c>
    </row>
    <row r="13" spans="1:6" x14ac:dyDescent="0.25">
      <c r="A13" s="7">
        <v>45566</v>
      </c>
      <c r="B13" s="16"/>
      <c r="C13" s="8">
        <v>0.15</v>
      </c>
      <c r="D13" s="17">
        <f t="shared" si="0"/>
        <v>0</v>
      </c>
    </row>
    <row r="14" spans="1:6" x14ac:dyDescent="0.25">
      <c r="A14" s="7">
        <v>45597</v>
      </c>
      <c r="B14" s="16">
        <v>1900</v>
      </c>
      <c r="C14" s="8">
        <v>0.1</v>
      </c>
      <c r="D14" s="17">
        <f t="shared" si="0"/>
        <v>190</v>
      </c>
    </row>
    <row r="15" spans="1:6" x14ac:dyDescent="0.25">
      <c r="A15" s="7">
        <v>45627</v>
      </c>
      <c r="B15" s="16">
        <v>1900</v>
      </c>
      <c r="C15" s="8">
        <v>0.1</v>
      </c>
      <c r="D15" s="17">
        <f t="shared" si="0"/>
        <v>190</v>
      </c>
    </row>
    <row r="16" spans="1:6" x14ac:dyDescent="0.25">
      <c r="A16" s="7">
        <v>45658</v>
      </c>
      <c r="B16" s="16"/>
      <c r="C16" s="8"/>
      <c r="D16" s="17">
        <f t="shared" si="0"/>
        <v>0</v>
      </c>
    </row>
    <row r="17" spans="1:6" x14ac:dyDescent="0.25">
      <c r="A17" s="7">
        <v>45689</v>
      </c>
      <c r="B17" s="16"/>
      <c r="C17" s="8"/>
      <c r="D17" s="17">
        <f t="shared" si="0"/>
        <v>0</v>
      </c>
    </row>
    <row r="18" spans="1:6" x14ac:dyDescent="0.25">
      <c r="A18" s="7">
        <v>45717</v>
      </c>
      <c r="B18" s="16"/>
      <c r="C18" s="8"/>
      <c r="D18" s="17">
        <f t="shared" si="0"/>
        <v>0</v>
      </c>
    </row>
    <row r="19" spans="1:6" x14ac:dyDescent="0.25">
      <c r="A19" s="7">
        <v>45748</v>
      </c>
      <c r="B19" s="16"/>
      <c r="C19" s="8"/>
      <c r="D19" s="17">
        <f t="shared" si="0"/>
        <v>0</v>
      </c>
    </row>
    <row r="20" spans="1:6" x14ac:dyDescent="0.25">
      <c r="A20" s="7">
        <v>45778</v>
      </c>
      <c r="B20" s="16"/>
      <c r="C20" s="8"/>
      <c r="D20" s="17">
        <f t="shared" si="0"/>
        <v>0</v>
      </c>
    </row>
    <row r="21" spans="1:6" x14ac:dyDescent="0.25">
      <c r="A21" s="7">
        <v>45809</v>
      </c>
      <c r="B21" s="16"/>
      <c r="C21" s="8"/>
      <c r="D21" s="17">
        <f t="shared" si="0"/>
        <v>0</v>
      </c>
    </row>
    <row r="22" spans="1:6" ht="15.75" thickBot="1" x14ac:dyDescent="0.3">
      <c r="A22" s="2"/>
      <c r="B22" s="2"/>
      <c r="C22" s="1" t="s">
        <v>0</v>
      </c>
      <c r="D22" s="18">
        <f>SUM(D4:D21)</f>
        <v>380</v>
      </c>
    </row>
    <row r="23" spans="1:6" ht="15.75" thickBot="1" x14ac:dyDescent="0.3">
      <c r="A23" s="4" t="s">
        <v>26</v>
      </c>
      <c r="B23" s="4"/>
      <c r="C23" s="4"/>
      <c r="D23" s="4"/>
      <c r="F23" s="6">
        <v>1</v>
      </c>
    </row>
    <row r="24" spans="1:6" x14ac:dyDescent="0.25">
      <c r="A24" s="4" t="s">
        <v>27</v>
      </c>
      <c r="B24" s="4"/>
      <c r="C24" s="4"/>
      <c r="D24" s="4"/>
    </row>
    <row r="25" spans="1:6" ht="15.75" thickBot="1" x14ac:dyDescent="0.3"/>
    <row r="26" spans="1:6" ht="15.75" thickBot="1" x14ac:dyDescent="0.3">
      <c r="D26" s="14" t="s">
        <v>28</v>
      </c>
      <c r="E26" s="15">
        <f>D22/F23</f>
        <v>380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532E-5F5E-44EC-A9CA-6C30DBB9F47C}">
  <dimension ref="A1:F26"/>
  <sheetViews>
    <sheetView topLeftCell="A16" workbookViewId="0">
      <selection activeCell="D35" sqref="D35"/>
    </sheetView>
  </sheetViews>
  <sheetFormatPr defaultRowHeight="15" x14ac:dyDescent="0.25"/>
  <cols>
    <col min="1" max="1" width="24.7109375" customWidth="1"/>
    <col min="2" max="2" width="20" customWidth="1"/>
    <col min="3" max="3" width="18.28515625" customWidth="1"/>
    <col min="4" max="4" width="22.5703125" customWidth="1"/>
    <col min="5" max="5" width="19.28515625" customWidth="1"/>
    <col min="6" max="6" width="11.85546875" customWidth="1"/>
  </cols>
  <sheetData>
    <row r="1" spans="1:6" ht="28.5" customHeight="1" thickBot="1" x14ac:dyDescent="0.3">
      <c r="A1" s="26" t="s">
        <v>20</v>
      </c>
      <c r="B1" s="27"/>
      <c r="C1" s="27"/>
      <c r="D1" s="28"/>
    </row>
    <row r="2" spans="1:6" ht="72.75" customHeight="1" x14ac:dyDescent="0.25">
      <c r="A2" s="9" t="s">
        <v>21</v>
      </c>
      <c r="B2" s="10" t="s">
        <v>4</v>
      </c>
      <c r="C2" s="11"/>
      <c r="D2" s="12"/>
    </row>
    <row r="3" spans="1:6" ht="75" x14ac:dyDescent="0.25">
      <c r="A3" s="1" t="s">
        <v>22</v>
      </c>
      <c r="B3" s="1" t="s">
        <v>23</v>
      </c>
      <c r="C3" s="1" t="s">
        <v>24</v>
      </c>
      <c r="D3" s="1" t="s">
        <v>25</v>
      </c>
      <c r="F3" s="13" t="s">
        <v>7</v>
      </c>
    </row>
    <row r="4" spans="1:6" x14ac:dyDescent="0.25">
      <c r="A4" s="7">
        <v>45292</v>
      </c>
      <c r="B4" s="16">
        <v>0</v>
      </c>
      <c r="C4" s="8">
        <v>0</v>
      </c>
      <c r="D4" s="17">
        <v>0</v>
      </c>
    </row>
    <row r="5" spans="1:6" x14ac:dyDescent="0.25">
      <c r="A5" s="7">
        <v>45323</v>
      </c>
      <c r="B5" s="16"/>
      <c r="C5" s="8">
        <v>0.15</v>
      </c>
      <c r="D5" s="17">
        <f t="shared" ref="D5:D21" si="0">B5*C5</f>
        <v>0</v>
      </c>
    </row>
    <row r="6" spans="1:6" x14ac:dyDescent="0.25">
      <c r="A6" s="7">
        <v>45352</v>
      </c>
      <c r="B6" s="16"/>
      <c r="C6" s="8">
        <v>0.15</v>
      </c>
      <c r="D6" s="17">
        <f t="shared" si="0"/>
        <v>0</v>
      </c>
    </row>
    <row r="7" spans="1:6" x14ac:dyDescent="0.25">
      <c r="A7" s="7">
        <v>45383</v>
      </c>
      <c r="B7" s="16"/>
      <c r="C7" s="8">
        <v>0.15</v>
      </c>
      <c r="D7" s="17">
        <f t="shared" si="0"/>
        <v>0</v>
      </c>
    </row>
    <row r="8" spans="1:6" x14ac:dyDescent="0.25">
      <c r="A8" s="7">
        <v>45413</v>
      </c>
      <c r="B8" s="16"/>
      <c r="C8" s="8">
        <v>0.15</v>
      </c>
      <c r="D8" s="17">
        <f t="shared" si="0"/>
        <v>0</v>
      </c>
    </row>
    <row r="9" spans="1:6" x14ac:dyDescent="0.25">
      <c r="A9" s="7">
        <v>45444</v>
      </c>
      <c r="B9" s="16"/>
      <c r="C9" s="8">
        <v>0.15</v>
      </c>
      <c r="D9" s="17">
        <f t="shared" si="0"/>
        <v>0</v>
      </c>
    </row>
    <row r="10" spans="1:6" x14ac:dyDescent="0.25">
      <c r="A10" s="7">
        <v>45474</v>
      </c>
      <c r="B10" s="16"/>
      <c r="C10" s="8">
        <v>0.15</v>
      </c>
      <c r="D10" s="17">
        <f t="shared" si="0"/>
        <v>0</v>
      </c>
    </row>
    <row r="11" spans="1:6" x14ac:dyDescent="0.25">
      <c r="A11" s="7">
        <v>45505</v>
      </c>
      <c r="B11" s="16"/>
      <c r="C11" s="8">
        <v>0.15</v>
      </c>
      <c r="D11" s="17">
        <f t="shared" si="0"/>
        <v>0</v>
      </c>
    </row>
    <row r="12" spans="1:6" x14ac:dyDescent="0.25">
      <c r="A12" s="7">
        <v>45536</v>
      </c>
      <c r="B12" s="16"/>
      <c r="C12" s="8">
        <v>0.15</v>
      </c>
      <c r="D12" s="17">
        <f t="shared" si="0"/>
        <v>0</v>
      </c>
    </row>
    <row r="13" spans="1:6" x14ac:dyDescent="0.25">
      <c r="A13" s="7">
        <v>45566</v>
      </c>
      <c r="B13" s="16"/>
      <c r="C13" s="8">
        <v>0.15</v>
      </c>
      <c r="D13" s="17">
        <f t="shared" si="0"/>
        <v>0</v>
      </c>
    </row>
    <row r="14" spans="1:6" x14ac:dyDescent="0.25">
      <c r="A14" s="7">
        <v>45597</v>
      </c>
      <c r="B14" s="16">
        <v>1900</v>
      </c>
      <c r="C14" s="8">
        <v>0.1</v>
      </c>
      <c r="D14" s="17">
        <f t="shared" si="0"/>
        <v>190</v>
      </c>
    </row>
    <row r="15" spans="1:6" x14ac:dyDescent="0.25">
      <c r="A15" s="7">
        <v>45627</v>
      </c>
      <c r="B15" s="16">
        <v>1900</v>
      </c>
      <c r="C15" s="8">
        <v>0.1</v>
      </c>
      <c r="D15" s="17">
        <f t="shared" si="0"/>
        <v>190</v>
      </c>
    </row>
    <row r="16" spans="1:6" x14ac:dyDescent="0.25">
      <c r="A16" s="7">
        <v>45658</v>
      </c>
      <c r="B16" s="16"/>
      <c r="C16" s="8"/>
      <c r="D16" s="17">
        <f t="shared" si="0"/>
        <v>0</v>
      </c>
    </row>
    <row r="17" spans="1:6" x14ac:dyDescent="0.25">
      <c r="A17" s="7">
        <v>45689</v>
      </c>
      <c r="B17" s="16"/>
      <c r="C17" s="8"/>
      <c r="D17" s="17">
        <f t="shared" si="0"/>
        <v>0</v>
      </c>
    </row>
    <row r="18" spans="1:6" x14ac:dyDescent="0.25">
      <c r="A18" s="7">
        <v>45717</v>
      </c>
      <c r="B18" s="16"/>
      <c r="C18" s="8"/>
      <c r="D18" s="17">
        <f t="shared" si="0"/>
        <v>0</v>
      </c>
    </row>
    <row r="19" spans="1:6" x14ac:dyDescent="0.25">
      <c r="A19" s="7">
        <v>45748</v>
      </c>
      <c r="B19" s="16"/>
      <c r="C19" s="8"/>
      <c r="D19" s="17">
        <f t="shared" si="0"/>
        <v>0</v>
      </c>
    </row>
    <row r="20" spans="1:6" x14ac:dyDescent="0.25">
      <c r="A20" s="7">
        <v>45778</v>
      </c>
      <c r="B20" s="16"/>
      <c r="C20" s="8"/>
      <c r="D20" s="17">
        <f t="shared" si="0"/>
        <v>0</v>
      </c>
    </row>
    <row r="21" spans="1:6" x14ac:dyDescent="0.25">
      <c r="A21" s="7">
        <v>45809</v>
      </c>
      <c r="B21" s="16"/>
      <c r="C21" s="8"/>
      <c r="D21" s="17">
        <f t="shared" si="0"/>
        <v>0</v>
      </c>
    </row>
    <row r="22" spans="1:6" ht="15.75" thickBot="1" x14ac:dyDescent="0.3">
      <c r="A22" s="2"/>
      <c r="B22" s="2"/>
      <c r="C22" s="1" t="s">
        <v>0</v>
      </c>
      <c r="D22" s="18">
        <f>SUM(D4:D21)</f>
        <v>380</v>
      </c>
    </row>
    <row r="23" spans="1:6" ht="15.75" thickBot="1" x14ac:dyDescent="0.3">
      <c r="A23" s="4" t="s">
        <v>26</v>
      </c>
      <c r="B23" s="4"/>
      <c r="C23" s="4"/>
      <c r="D23" s="4"/>
      <c r="F23" s="6">
        <v>1</v>
      </c>
    </row>
    <row r="24" spans="1:6" x14ac:dyDescent="0.25">
      <c r="A24" s="4" t="s">
        <v>27</v>
      </c>
      <c r="B24" s="4"/>
      <c r="C24" s="4"/>
      <c r="D24" s="4"/>
    </row>
    <row r="25" spans="1:6" ht="15.75" thickBot="1" x14ac:dyDescent="0.3"/>
    <row r="26" spans="1:6" ht="15.75" thickBot="1" x14ac:dyDescent="0.3">
      <c r="D26" s="14" t="s">
        <v>28</v>
      </c>
      <c r="E26" s="15">
        <f>D22/F23</f>
        <v>380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DED4-0525-4462-8C5B-080B63126D5C}">
  <dimension ref="A1:F26"/>
  <sheetViews>
    <sheetView topLeftCell="A3" workbookViewId="0">
      <selection activeCell="H28" sqref="H28"/>
    </sheetView>
  </sheetViews>
  <sheetFormatPr defaultRowHeight="15" x14ac:dyDescent="0.25"/>
  <cols>
    <col min="1" max="1" width="23.85546875" customWidth="1"/>
    <col min="2" max="2" width="19" customWidth="1"/>
    <col min="3" max="3" width="18.140625" customWidth="1"/>
    <col min="4" max="4" width="25.5703125" customWidth="1"/>
    <col min="5" max="5" width="16.42578125" customWidth="1"/>
    <col min="6" max="6" width="15" customWidth="1"/>
  </cols>
  <sheetData>
    <row r="1" spans="1:6" ht="33.75" customHeight="1" thickBot="1" x14ac:dyDescent="0.3">
      <c r="A1" s="26" t="s">
        <v>20</v>
      </c>
      <c r="B1" s="27"/>
      <c r="C1" s="27"/>
      <c r="D1" s="28"/>
    </row>
    <row r="2" spans="1:6" ht="71.25" customHeight="1" x14ac:dyDescent="0.25">
      <c r="A2" s="9" t="s">
        <v>21</v>
      </c>
      <c r="B2" s="10" t="s">
        <v>3</v>
      </c>
      <c r="C2" s="11"/>
      <c r="D2" s="12"/>
    </row>
    <row r="3" spans="1:6" ht="75" x14ac:dyDescent="0.25">
      <c r="A3" s="1" t="s">
        <v>22</v>
      </c>
      <c r="B3" s="1" t="s">
        <v>23</v>
      </c>
      <c r="C3" s="1" t="s">
        <v>24</v>
      </c>
      <c r="D3" s="1" t="s">
        <v>25</v>
      </c>
      <c r="F3" s="13" t="s">
        <v>7</v>
      </c>
    </row>
    <row r="4" spans="1:6" x14ac:dyDescent="0.25">
      <c r="A4" s="7">
        <v>45292</v>
      </c>
      <c r="B4" s="16">
        <v>0</v>
      </c>
      <c r="C4" s="8">
        <v>0</v>
      </c>
      <c r="D4" s="17">
        <v>0</v>
      </c>
    </row>
    <row r="5" spans="1:6" x14ac:dyDescent="0.25">
      <c r="A5" s="7">
        <v>45323</v>
      </c>
      <c r="B5" s="16"/>
      <c r="C5" s="8">
        <v>0.2</v>
      </c>
      <c r="D5" s="17">
        <f t="shared" ref="D5:D21" si="0">B5*C5</f>
        <v>0</v>
      </c>
    </row>
    <row r="6" spans="1:6" x14ac:dyDescent="0.25">
      <c r="A6" s="7">
        <v>45352</v>
      </c>
      <c r="B6" s="16"/>
      <c r="C6" s="8">
        <v>0.15</v>
      </c>
      <c r="D6" s="17">
        <f t="shared" si="0"/>
        <v>0</v>
      </c>
    </row>
    <row r="7" spans="1:6" x14ac:dyDescent="0.25">
      <c r="A7" s="7">
        <v>45383</v>
      </c>
      <c r="B7" s="16"/>
      <c r="C7" s="8">
        <v>0.25</v>
      </c>
      <c r="D7" s="17">
        <f t="shared" si="0"/>
        <v>0</v>
      </c>
    </row>
    <row r="8" spans="1:6" x14ac:dyDescent="0.25">
      <c r="A8" s="7">
        <v>45413</v>
      </c>
      <c r="B8" s="16"/>
      <c r="C8" s="8">
        <v>0.25</v>
      </c>
      <c r="D8" s="17">
        <f t="shared" si="0"/>
        <v>0</v>
      </c>
    </row>
    <row r="9" spans="1:6" x14ac:dyDescent="0.25">
      <c r="A9" s="7">
        <v>45444</v>
      </c>
      <c r="B9" s="16"/>
      <c r="C9" s="8">
        <v>0.25</v>
      </c>
      <c r="D9" s="17">
        <f t="shared" si="0"/>
        <v>0</v>
      </c>
    </row>
    <row r="10" spans="1:6" x14ac:dyDescent="0.25">
      <c r="A10" s="7">
        <v>45474</v>
      </c>
      <c r="B10" s="16"/>
      <c r="C10" s="8">
        <v>0.25</v>
      </c>
      <c r="D10" s="17">
        <f t="shared" si="0"/>
        <v>0</v>
      </c>
    </row>
    <row r="11" spans="1:6" x14ac:dyDescent="0.25">
      <c r="A11" s="7">
        <v>45505</v>
      </c>
      <c r="B11" s="16"/>
      <c r="C11" s="8">
        <v>0.25</v>
      </c>
      <c r="D11" s="17">
        <f t="shared" si="0"/>
        <v>0</v>
      </c>
    </row>
    <row r="12" spans="1:6" x14ac:dyDescent="0.25">
      <c r="A12" s="7">
        <v>45536</v>
      </c>
      <c r="B12" s="16"/>
      <c r="C12" s="8">
        <v>0.15</v>
      </c>
      <c r="D12" s="17">
        <f t="shared" si="0"/>
        <v>0</v>
      </c>
    </row>
    <row r="13" spans="1:6" x14ac:dyDescent="0.25">
      <c r="A13" s="7">
        <v>45566</v>
      </c>
      <c r="B13" s="16"/>
      <c r="C13" s="8">
        <v>0.15</v>
      </c>
      <c r="D13" s="17">
        <f t="shared" si="0"/>
        <v>0</v>
      </c>
    </row>
    <row r="14" spans="1:6" x14ac:dyDescent="0.25">
      <c r="A14" s="7">
        <v>45597</v>
      </c>
      <c r="B14" s="16">
        <v>1184.6199999999999</v>
      </c>
      <c r="C14" s="8">
        <v>0.1</v>
      </c>
      <c r="D14" s="17">
        <f t="shared" si="0"/>
        <v>118.46199999999999</v>
      </c>
    </row>
    <row r="15" spans="1:6" x14ac:dyDescent="0.25">
      <c r="A15" s="7">
        <v>45627</v>
      </c>
      <c r="B15" s="16">
        <v>1184.6199999999999</v>
      </c>
      <c r="C15" s="8">
        <v>0.1</v>
      </c>
      <c r="D15" s="17">
        <f t="shared" si="0"/>
        <v>118.46199999999999</v>
      </c>
    </row>
    <row r="16" spans="1:6" x14ac:dyDescent="0.25">
      <c r="A16" s="7">
        <v>45658</v>
      </c>
      <c r="B16" s="16"/>
      <c r="C16" s="8"/>
      <c r="D16" s="17">
        <f t="shared" si="0"/>
        <v>0</v>
      </c>
    </row>
    <row r="17" spans="1:6" x14ac:dyDescent="0.25">
      <c r="A17" s="7">
        <v>45689</v>
      </c>
      <c r="B17" s="16"/>
      <c r="C17" s="8"/>
      <c r="D17" s="17">
        <f t="shared" si="0"/>
        <v>0</v>
      </c>
    </row>
    <row r="18" spans="1:6" x14ac:dyDescent="0.25">
      <c r="A18" s="7">
        <v>45717</v>
      </c>
      <c r="B18" s="16"/>
      <c r="C18" s="8"/>
      <c r="D18" s="17">
        <f t="shared" si="0"/>
        <v>0</v>
      </c>
    </row>
    <row r="19" spans="1:6" x14ac:dyDescent="0.25">
      <c r="A19" s="7">
        <v>45748</v>
      </c>
      <c r="B19" s="16"/>
      <c r="C19" s="8"/>
      <c r="D19" s="17">
        <f t="shared" si="0"/>
        <v>0</v>
      </c>
    </row>
    <row r="20" spans="1:6" x14ac:dyDescent="0.25">
      <c r="A20" s="7">
        <v>45778</v>
      </c>
      <c r="B20" s="16"/>
      <c r="C20" s="8"/>
      <c r="D20" s="17">
        <f t="shared" si="0"/>
        <v>0</v>
      </c>
    </row>
    <row r="21" spans="1:6" x14ac:dyDescent="0.25">
      <c r="A21" s="7">
        <v>45809</v>
      </c>
      <c r="B21" s="16"/>
      <c r="C21" s="8"/>
      <c r="D21" s="17">
        <f t="shared" si="0"/>
        <v>0</v>
      </c>
    </row>
    <row r="22" spans="1:6" ht="15.75" thickBot="1" x14ac:dyDescent="0.3">
      <c r="A22" s="2"/>
      <c r="B22" s="2"/>
      <c r="C22" s="1" t="s">
        <v>0</v>
      </c>
      <c r="D22" s="18">
        <f>SUM(D4:D21)</f>
        <v>236.92399999999998</v>
      </c>
    </row>
    <row r="23" spans="1:6" ht="15.75" thickBot="1" x14ac:dyDescent="0.3">
      <c r="A23" s="4" t="s">
        <v>26</v>
      </c>
      <c r="B23" s="4"/>
      <c r="C23" s="4"/>
      <c r="D23" s="4"/>
      <c r="F23" s="6">
        <v>1</v>
      </c>
    </row>
    <row r="24" spans="1:6" x14ac:dyDescent="0.25">
      <c r="A24" s="4" t="s">
        <v>27</v>
      </c>
      <c r="B24" s="4"/>
      <c r="C24" s="4"/>
      <c r="D24" s="4"/>
    </row>
    <row r="25" spans="1:6" ht="15.75" thickBot="1" x14ac:dyDescent="0.3"/>
    <row r="26" spans="1:6" ht="15.75" thickBot="1" x14ac:dyDescent="0.3">
      <c r="D26" s="14" t="s">
        <v>28</v>
      </c>
      <c r="E26" s="15">
        <f>D22/F23</f>
        <v>236.92399999999998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D593E-FA8B-43A7-B11C-44F7D981A706}">
  <dimension ref="A1:F26"/>
  <sheetViews>
    <sheetView workbookViewId="0">
      <selection activeCell="F23" sqref="F23"/>
    </sheetView>
  </sheetViews>
  <sheetFormatPr defaultRowHeight="15" x14ac:dyDescent="0.25"/>
  <cols>
    <col min="1" max="1" width="25.5703125" customWidth="1"/>
    <col min="2" max="2" width="16.140625" customWidth="1"/>
    <col min="3" max="3" width="17.7109375" customWidth="1"/>
    <col min="4" max="4" width="26.7109375" customWidth="1"/>
    <col min="5" max="5" width="15.7109375" customWidth="1"/>
    <col min="6" max="6" width="19.85546875" customWidth="1"/>
  </cols>
  <sheetData>
    <row r="1" spans="1:6" ht="29.25" customHeight="1" thickBot="1" x14ac:dyDescent="0.3">
      <c r="A1" s="26" t="s">
        <v>20</v>
      </c>
      <c r="B1" s="27"/>
      <c r="C1" s="27"/>
      <c r="D1" s="28"/>
    </row>
    <row r="2" spans="1:6" ht="63.75" customHeight="1" x14ac:dyDescent="0.25">
      <c r="A2" s="9" t="s">
        <v>21</v>
      </c>
      <c r="B2" s="10" t="s">
        <v>6</v>
      </c>
      <c r="C2" s="11"/>
      <c r="D2" s="12"/>
    </row>
    <row r="3" spans="1:6" ht="75" x14ac:dyDescent="0.25">
      <c r="A3" s="1" t="s">
        <v>22</v>
      </c>
      <c r="B3" s="1" t="s">
        <v>23</v>
      </c>
      <c r="C3" s="1" t="s">
        <v>24</v>
      </c>
      <c r="D3" s="1" t="s">
        <v>25</v>
      </c>
      <c r="F3" s="13" t="s">
        <v>7</v>
      </c>
    </row>
    <row r="4" spans="1:6" x14ac:dyDescent="0.25">
      <c r="A4" s="7">
        <v>45292</v>
      </c>
      <c r="B4" s="16">
        <v>0</v>
      </c>
      <c r="C4" s="8">
        <v>0</v>
      </c>
      <c r="D4" s="17">
        <v>0</v>
      </c>
    </row>
    <row r="5" spans="1:6" x14ac:dyDescent="0.25">
      <c r="A5" s="7">
        <v>45323</v>
      </c>
      <c r="B5" s="16">
        <v>1200</v>
      </c>
      <c r="C5" s="8">
        <v>0.2</v>
      </c>
      <c r="D5" s="17">
        <f t="shared" ref="D5:D21" si="0">B5*C5</f>
        <v>240</v>
      </c>
    </row>
    <row r="6" spans="1:6" x14ac:dyDescent="0.25">
      <c r="A6" s="7">
        <v>45352</v>
      </c>
      <c r="B6" s="16"/>
      <c r="C6" s="8">
        <v>0.1</v>
      </c>
      <c r="D6" s="17">
        <f t="shared" si="0"/>
        <v>0</v>
      </c>
    </row>
    <row r="7" spans="1:6" x14ac:dyDescent="0.25">
      <c r="A7" s="7">
        <v>45383</v>
      </c>
      <c r="B7" s="16"/>
      <c r="C7" s="8">
        <v>0.1</v>
      </c>
      <c r="D7" s="17">
        <f t="shared" si="0"/>
        <v>0</v>
      </c>
    </row>
    <row r="8" spans="1:6" x14ac:dyDescent="0.25">
      <c r="A8" s="7">
        <v>45413</v>
      </c>
      <c r="B8" s="16"/>
      <c r="C8" s="8">
        <v>0.1</v>
      </c>
      <c r="D8" s="17">
        <f t="shared" si="0"/>
        <v>0</v>
      </c>
    </row>
    <row r="9" spans="1:6" x14ac:dyDescent="0.25">
      <c r="A9" s="7">
        <v>45444</v>
      </c>
      <c r="B9" s="16"/>
      <c r="C9" s="8">
        <v>0.1</v>
      </c>
      <c r="D9" s="17">
        <f t="shared" si="0"/>
        <v>0</v>
      </c>
    </row>
    <row r="10" spans="1:6" x14ac:dyDescent="0.25">
      <c r="A10" s="7">
        <v>45474</v>
      </c>
      <c r="B10" s="16"/>
      <c r="C10" s="8">
        <v>0.1</v>
      </c>
      <c r="D10" s="17">
        <f t="shared" si="0"/>
        <v>0</v>
      </c>
    </row>
    <row r="11" spans="1:6" x14ac:dyDescent="0.25">
      <c r="A11" s="7">
        <v>45505</v>
      </c>
      <c r="B11" s="16"/>
      <c r="C11" s="8">
        <v>0.1</v>
      </c>
      <c r="D11" s="17">
        <f t="shared" si="0"/>
        <v>0</v>
      </c>
    </row>
    <row r="12" spans="1:6" x14ac:dyDescent="0.25">
      <c r="A12" s="7">
        <v>45536</v>
      </c>
      <c r="B12" s="16"/>
      <c r="C12" s="8">
        <v>0.1</v>
      </c>
      <c r="D12" s="17">
        <f t="shared" si="0"/>
        <v>0</v>
      </c>
    </row>
    <row r="13" spans="1:6" x14ac:dyDescent="0.25">
      <c r="A13" s="7">
        <v>45566</v>
      </c>
      <c r="B13" s="16"/>
      <c r="C13" s="8">
        <v>0.1</v>
      </c>
      <c r="D13" s="17">
        <f t="shared" si="0"/>
        <v>0</v>
      </c>
    </row>
    <row r="14" spans="1:6" x14ac:dyDescent="0.25">
      <c r="A14" s="7">
        <v>45597</v>
      </c>
      <c r="B14" s="16"/>
      <c r="C14" s="8">
        <v>0.1</v>
      </c>
      <c r="D14" s="17">
        <f t="shared" si="0"/>
        <v>0</v>
      </c>
    </row>
    <row r="15" spans="1:6" x14ac:dyDescent="0.25">
      <c r="A15" s="7">
        <v>45627</v>
      </c>
      <c r="B15" s="16"/>
      <c r="C15" s="8">
        <v>0.1</v>
      </c>
      <c r="D15" s="17">
        <f t="shared" si="0"/>
        <v>0</v>
      </c>
    </row>
    <row r="16" spans="1:6" x14ac:dyDescent="0.25">
      <c r="A16" s="7">
        <v>45658</v>
      </c>
      <c r="B16" s="16"/>
      <c r="C16" s="8"/>
      <c r="D16" s="17">
        <f t="shared" si="0"/>
        <v>0</v>
      </c>
    </row>
    <row r="17" spans="1:6" x14ac:dyDescent="0.25">
      <c r="A17" s="7">
        <v>45689</v>
      </c>
      <c r="B17" s="16"/>
      <c r="C17" s="8"/>
      <c r="D17" s="17">
        <f t="shared" si="0"/>
        <v>0</v>
      </c>
    </row>
    <row r="18" spans="1:6" x14ac:dyDescent="0.25">
      <c r="A18" s="7">
        <v>45717</v>
      </c>
      <c r="B18" s="16"/>
      <c r="C18" s="8"/>
      <c r="D18" s="17">
        <f t="shared" si="0"/>
        <v>0</v>
      </c>
    </row>
    <row r="19" spans="1:6" x14ac:dyDescent="0.25">
      <c r="A19" s="7">
        <v>45748</v>
      </c>
      <c r="B19" s="16"/>
      <c r="C19" s="8"/>
      <c r="D19" s="17">
        <f t="shared" si="0"/>
        <v>0</v>
      </c>
    </row>
    <row r="20" spans="1:6" x14ac:dyDescent="0.25">
      <c r="A20" s="7">
        <v>45778</v>
      </c>
      <c r="B20" s="16"/>
      <c r="C20" s="8"/>
      <c r="D20" s="17">
        <f t="shared" si="0"/>
        <v>0</v>
      </c>
    </row>
    <row r="21" spans="1:6" x14ac:dyDescent="0.25">
      <c r="A21" s="7">
        <v>45809</v>
      </c>
      <c r="B21" s="16"/>
      <c r="C21" s="8"/>
      <c r="D21" s="17">
        <f t="shared" si="0"/>
        <v>0</v>
      </c>
    </row>
    <row r="22" spans="1:6" ht="15.75" thickBot="1" x14ac:dyDescent="0.3">
      <c r="A22" s="2"/>
      <c r="B22" s="2"/>
      <c r="C22" s="1" t="s">
        <v>0</v>
      </c>
      <c r="D22" s="18">
        <f>SUM(D4:D21)</f>
        <v>240</v>
      </c>
    </row>
    <row r="23" spans="1:6" ht="15.75" thickBot="1" x14ac:dyDescent="0.3">
      <c r="A23" s="4" t="s">
        <v>26</v>
      </c>
      <c r="B23" s="4"/>
      <c r="C23" s="4"/>
      <c r="D23" s="4"/>
      <c r="F23" s="6">
        <v>1</v>
      </c>
    </row>
    <row r="24" spans="1:6" x14ac:dyDescent="0.25">
      <c r="A24" s="4" t="s">
        <v>27</v>
      </c>
      <c r="B24" s="4"/>
      <c r="C24" s="4"/>
      <c r="D24" s="4"/>
    </row>
    <row r="25" spans="1:6" ht="15.75" thickBot="1" x14ac:dyDescent="0.3"/>
    <row r="26" spans="1:6" ht="15.75" thickBot="1" x14ac:dyDescent="0.3">
      <c r="D26" s="14" t="s">
        <v>28</v>
      </c>
      <c r="E26" s="15">
        <f>D22/F23</f>
        <v>240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Déclaration et résumé</vt:lpstr>
      <vt:lpstr>Employé 1</vt:lpstr>
      <vt:lpstr>Employé 2</vt:lpstr>
      <vt:lpstr>Employé 3</vt:lpstr>
      <vt:lpstr>Employé 4</vt:lpstr>
      <vt:lpstr>Employé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LERCH Katalin</dc:creator>
  <cp:lastModifiedBy>LERCH Katalin</cp:lastModifiedBy>
  <cp:lastPrinted>2024-07-09T13:05:27Z</cp:lastPrinted>
  <dcterms:created xsi:type="dcterms:W3CDTF">2024-06-27T14:20:04Z</dcterms:created>
  <dcterms:modified xsi:type="dcterms:W3CDTF">2024-08-26T10:10:16Z</dcterms:modified>
</cp:coreProperties>
</file>