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Clairie\Documents\3a1. MIKT CMS\1. SCOREBOARD\Publishing Data March2024\To PUBLISH\"/>
    </mc:Choice>
  </mc:AlternateContent>
  <xr:revisionPtr revIDLastSave="0" documentId="13_ncr:1_{A8E28609-869A-403B-AA16-8D9D91DBFAEA}" xr6:coauthVersionLast="47" xr6:coauthVersionMax="47" xr10:uidLastSave="{00000000-0000-0000-0000-000000000000}"/>
  <bookViews>
    <workbookView xWindow="-120" yWindow="-120" windowWidth="29040" windowHeight="15720" xr2:uid="{00000000-000D-0000-FFFF-FFFF00000000}"/>
  </bookViews>
  <sheets>
    <sheet name="BOSNIA-HERZEGOVINA_2023" sheetId="1" r:id="rId1"/>
    <sheet name="Data Q2_2023" sheetId="2" r:id="rId2"/>
    <sheet name="Data Q4_202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3" l="1"/>
  <c r="F17" i="2"/>
  <c r="F16" i="2"/>
  <c r="F15" i="2"/>
  <c r="F14" i="2"/>
  <c r="F13" i="2"/>
  <c r="F12" i="2"/>
  <c r="E10" i="2"/>
  <c r="D10" i="2"/>
  <c r="C10" i="2"/>
  <c r="B10" i="2"/>
  <c r="F10" i="2" s="1"/>
  <c r="C107" i="1" l="1"/>
</calcChain>
</file>

<file path=xl/sharedStrings.xml><?xml version="1.0" encoding="utf-8"?>
<sst xmlns="http://schemas.openxmlformats.org/spreadsheetml/2006/main" count="221" uniqueCount="179">
  <si>
    <t>SCOREBOARD TO ASSESS THE PROGRESS IN COMBATTING ILLEGAL KILLING, TAKING AND TRADE OF WILD BIRDS (IKB)</t>
  </si>
  <si>
    <t>Indicator</t>
  </si>
  <si>
    <t>Question</t>
  </si>
  <si>
    <t>2023 Submission</t>
  </si>
  <si>
    <t>SUBMITTED</t>
  </si>
  <si>
    <t>Country</t>
  </si>
  <si>
    <t>Date of assessment</t>
  </si>
  <si>
    <t>Reporting period</t>
  </si>
  <si>
    <t>Please list the stakeholders consulted or involved and the process used for completing the responses</t>
  </si>
  <si>
    <t>A. National monitoring of IKB - data management of scope and scale of IKB</t>
  </si>
  <si>
    <t>A1. Status and scale of IKB</t>
  </si>
  <si>
    <t>After considering the previous components, please indicate which of the four answer ratings (from 0 to 3) best represents the national situation.</t>
  </si>
  <si>
    <t>Comments: Brief written justification of the choice (recommended)</t>
  </si>
  <si>
    <t>What is the quality of national data about IKB?</t>
  </si>
  <si>
    <t>A2. Number, distribution and trend of illegally killed, trapped or traded birds</t>
  </si>
  <si>
    <t>Comments and explanations for data (recommended): 
 Please provide information on the methodology used, if any, to obtain the estimates above. Additionally, please provide information on any monitoring system that is in place. Have you identified any hotspots? Furthermore, please communicate the baseline used to assess progress as per the Rome Strategic Plan and include that baseline in the excel sheet (or table above). If you already answered this question in a previous report, please report only any changes/updates since.</t>
  </si>
  <si>
    <t>IKB trend over past 3 years</t>
  </si>
  <si>
    <t xml:space="preserve">How many birds and in which season are estimated to be illegally killed, trapped or traded every year in your country including relevant overseas territories? What is the trend? </t>
  </si>
  <si>
    <t>A3. Extent of IKB cases known to national authorities</t>
  </si>
  <si>
    <t>Are data on the status and scale of IKB cases available?</t>
  </si>
  <si>
    <t>A4. Number of IKB cases prosecuted in the reporting period</t>
  </si>
  <si>
    <t>How many IKB cases have been prosecuted in the reporting period in your country?</t>
  </si>
  <si>
    <t>Additional Comments (recommended)</t>
  </si>
  <si>
    <t>Additional Comments (recommended) 
 The Rome Strategic Plan (Obj.5.4.b) states "Establish case law databases, including information on the judicial processes and make the data publicly available". 
 Please include information on whether a national wildlife crime (IKB) database (and/or case law database) exists and if this is accessible to the public. Please provide information on whether such a database includes the fields included in the excel sheet (or table above) and if it includes additional information on prosecutions such as: what species were involved in the offence, what was the penalty or sanction applied, the duration of the case from discovery to prosecution. If such a database exists can the following indicators be calculated from it? For example, the ratio of prosecutions to convictions in IKB cases, the number of arrests compared to the number of prosecutions for IKB cases, the ratio of reported incidences over investigated cases of IKB; the relevance of seizures and arrests in relation to enforcement effort; average time to investigate cases. If such a database does not exist, please explain the reasons preventing your authorities from having one. If you already reported on these national mechanisms in the previous scoreboard, please report only any changes/updates since.</t>
  </si>
  <si>
    <t>B. Comprehensiveness of national legislation</t>
  </si>
  <si>
    <t>B5. National wildlife legislation</t>
  </si>
  <si>
    <t>Does comprehensive national legislation (Note #1) for wildlife conservation exist, including provisions to regulate international trade in wildlife or its products? 
 National Wildlife Legislation:</t>
  </si>
  <si>
    <t>B6. Regulated use</t>
  </si>
  <si>
    <t>Comments: Brief written justification of the choice (recommended) 
 The Rome Strategic Plan (Obj.3.1.a) states ' .... undertake an expert assessment of national legislation addressing IKB in each range state to identify possible gaps'. Have you undertaken this assessment and if yes, what is your conclusion? Do you require support to complete the assessment?</t>
  </si>
  <si>
    <t>B7. Prohibitions under national legislation</t>
  </si>
  <si>
    <t>To what extent does national legislation make the killing, taking and trade of wild birds illegal?</t>
  </si>
  <si>
    <t>B8. Exceptions under national legislation</t>
  </si>
  <si>
    <t>To what extent does national legislation make it possible to authorize exemptions from the general prohibitions outlined in the answer to previous question? 
 National law:</t>
  </si>
  <si>
    <t>B9. Sanctions and penalties</t>
  </si>
  <si>
    <t>What penalties and sanctions are imposed by law regarding the illegal killing, taking and trade of wild birds?</t>
  </si>
  <si>
    <t>B10. Proportionality of penalties</t>
  </si>
  <si>
    <t>Does national legislation adequately penalize IKB offences? 
Penalties for IKB:</t>
  </si>
  <si>
    <t>B11. Use of criminal law</t>
  </si>
  <si>
    <t>Does national prosecution of IKB cases ensure the highest penalties by taking into account the cross-over elements with other crimes via criminal law? 
 Relevant criminal law:</t>
  </si>
  <si>
    <t>B12. Organized crime legislation</t>
  </si>
  <si>
    <t>How is national legislation to address organized crime being used in the investigation and prosecution of IKB? 
 National legislation on organized crime:</t>
  </si>
  <si>
    <t>B13. Transposition of international law and commitment to national legislation</t>
  </si>
  <si>
    <t>To what extent national legislation transposes international obligations regarding IKB made by ratifying the Convention of Migratory Species and/or the Bern Convention?</t>
  </si>
  <si>
    <t>C. Enforcement response: preparedness of law enforcement bodies and coordination of national institutions</t>
  </si>
  <si>
    <t>C14. National Action Plan to combat IKB</t>
  </si>
  <si>
    <t>Is there a national action plan or equivalent document to tackle IKB? 
 A national IKB action plan:</t>
  </si>
  <si>
    <t>Comments: Brief written justification of the choice (recommended) 
 Have you undertaken any analysis of existing activities/plans/strategies to determine if and how they deliver against the Rome Strategic Plan objectives and actions? 
 The Rome Strategic Plan (National IKB Action Plans) action a) states '... develop and adopt National Action Plans on IKB and the mechanism for its implementation when assessed as necessary or develop and adopt other relevant document, implementation tools or mechanisms which includes action to address IKB'. 
 Have you done an assessment to decide if a National IKB Action Plan or other relevant document, is necessary, and if yes, what is your conclusion? 
 If you are planning to have a NAP on IKB, when do you expect it to be adopted? If you already have an Action Plan or other relevant document, when was it adopted? 
 Is any dedicated funding allocated to the implementation of a National IKB Action Plan?</t>
  </si>
  <si>
    <t>C15. Enforcement priority</t>
  </si>
  <si>
    <t>Comments: Brief written justification of the choice (recommended) 
 Please also include the list of policing priorities identified to tackle wild bird crimes in your country [following Recommendation No. 171 (2014) if applicable], clarifying by which administrative or legal means the national priorities been established and which bodies and stakeholders were involved in the priority-setting process. If you already reported on policing priorities in the previous scoreboard, please report only any changes/updates since.</t>
  </si>
  <si>
    <t>Is combating IKB identified as a high priority at the national level? 
 IKB crime:</t>
  </si>
  <si>
    <t>C16. Stakeholders and policy-making</t>
  </si>
  <si>
    <t>Comments: Brief written justification of the choice (recommended) 
 Please also report on existing international networks, platforms and information exchange mechanisms used to maximize cooperation and efficiency in law enforcement, if any. Is there a government committee or other body where stakeholders are invited to participate in decisions and actions against IKB?</t>
  </si>
  <si>
    <t>To what extent and through which means are stakeholders involved in policy-making to address IKB?  
 Stakeholders participation in policy decisions concerning IKB:</t>
  </si>
  <si>
    <t>C17. Staffing and recruitment</t>
  </si>
  <si>
    <t>What staff resources do national law enforcement agencies have to combat IKB? 
 Law enforcement agencies:</t>
  </si>
  <si>
    <t>Comments: Brief written justification of the choice (recommended) 
 The Rome Strategic Plan (Obj.4.1.a) states '... consult national governments and stakeholders on the existing available enforcement resources ... at the appropriate jurisdictional level' and (Obj. 4.1.c) 'Develop specialised enforcement units dealing with wildlife crime'. Would you consider the available enforcement resources appropriate and adequate? 
 Is there sufficient number of specialised staff for investigating, detecting, carrying out field control, necropsies and other forensic analysis for wildlife crime? Do you have specialised enforcement units dealing with wildlife crime? Are all hotspots in the country controlled?</t>
  </si>
  <si>
    <t>C18. Specialized training</t>
  </si>
  <si>
    <t>Comments (recommended): Please provide information on how frequently the trainings are organized, the issues covered, the number of people involved, who provided the training, etc. 
 Was the training done at national or international level or both? If at international level, please specify. Do IKB-related aspects figure prominently as part of trainings on combating wildlife crime? 
 The Bern Convention and CMS Convention aim at facilitating exchange of best practices and expertise across the network, and to provide training depending on available resources. Should you be in need of specialized training or cooperation on specific assistance on sentencing and prosecution, please indicate it here.</t>
  </si>
  <si>
    <t>How many of the enforcement officers have received regular training in IKB-related aspects?</t>
  </si>
  <si>
    <t>C19. Field enforcement effort</t>
  </si>
  <si>
    <t>Comments: Please provide further information if available on specific figures such as the number of staff members or person/days per year invested by law enforcement agencies in combating IKB. 
 Are you using any leading technologies or innovative solutions to aid your enforcement? Please include relevant examples.</t>
  </si>
  <si>
    <t>Is the surveillance effort put in place to combat IKB considered sufficient?</t>
  </si>
  <si>
    <t>D. Prosecution and sentencing - effectiveness of judicial procedures</t>
  </si>
  <si>
    <t>D20. Quality of judicial processes</t>
  </si>
  <si>
    <t>Are sanctions for IKB-related offences administered effectively and efficiently? 
 IKB cases:</t>
  </si>
  <si>
    <t>Comments: Brief written justification of the choice (recommended) 
 Is the number/percentage of proceedings resulting in penalties and sanctions known? If yes, what is it?</t>
  </si>
  <si>
    <t>D21. Sentencing guidelines</t>
  </si>
  <si>
    <t>Comments: Brief written justification of the choice (recommended) 
 The Rome Strategic Plan (Obj.5.1.a) states '... adopt national sentencing guidelines for IKB (where the National Criminal Code does not contain the judicial requirements related to IKB cases) based on international guidance and recommendations'. If you have sentencing guidelines, are they based on international guidance and recommendations?</t>
  </si>
  <si>
    <t>Are there clearly-defined national guidelines or provisions in the national legislation for the sentencing of offenders convicted for IKB?</t>
  </si>
  <si>
    <t>D22. Judicial awareness</t>
  </si>
  <si>
    <t>Comments: Brief written justification of the choice (recommended) 
 The Rome Strategic Plan (Obj.5.3.b) states 'Develop and enact a programme to support experience sharing, and capacity-building among prosecutors and judges involved in IKB cases'. 
 Please also specify if your country put in place the necessary mechanisms for encouraging and facilitating networking, cooperation, and exchanges of information between the investigators and the advisers/prosecutors. Has the cooperation between judiciary and law enforcement official been strengthened at pan-Mediterranean level? If not, please list the reasons/challenges that prevented your authorities from action in this respect. If you already reported on these issues in the previous scoreboard, please report only any changes/updates since your last report.</t>
  </si>
  <si>
    <t>Are prosecutors and judges aware of the serious nature of IKB and are appropriate sentences imposed? 
 The prosecutors and judges:</t>
  </si>
  <si>
    <t>D23. Judiciary training</t>
  </si>
  <si>
    <t>How many environmental prosecutors and judges who deal with wildlife crime have received training in IKB-related aspects?</t>
  </si>
  <si>
    <t>Please provide information on how frequently the trainings are organized, the issue covered the number of people involved, who provided the training, etc.</t>
  </si>
  <si>
    <t>E. Prevention - other instruments used to address IKB</t>
  </si>
  <si>
    <t>E24. International cooperation</t>
  </si>
  <si>
    <t>Comments: Brief written justification of the choice (recommended) 
 Please also include information on whether your country liaised (bilateral meetings, mutual traineeship programme, training visits to another country, etc.) with one or more parties to the Bern Convention and/or MIKT members and observers since the submission of the last Scoreboard.</t>
  </si>
  <si>
    <t>Do national governmental institutions participate actively in IKB-related international initiatives?</t>
  </si>
  <si>
    <t>E25. Drivers of wildlife crime</t>
  </si>
  <si>
    <t>What is the level of awareness of the drivers of IKB in your country, including those relating to the supply and consumer demand for illicit products?</t>
  </si>
  <si>
    <t>Comments: Brief written justification of the choice (recommended) 
 The Rome Strategic Plan (Obj.1.2.b) states '... national surveys are completed based on agreed methodology and guidance in countries with greatest needs further refining understanding of IKB motivations, ...'. Have you undertaken such a survey, if yes, what are the results? If published, please provide a link.</t>
  </si>
  <si>
    <t>E26. Demand-side activities</t>
  </si>
  <si>
    <t>Are activities implemented to address the demand for illegally obtained wild birds? Demand-side activities:</t>
  </si>
  <si>
    <t>E27. Regulated community</t>
  </si>
  <si>
    <t>Comments: Brief written justification of the choice (recommended) 
 The Rome Strategic Plan (Obj.2.2.b) states '... raise awareness on and use of the European Charter on Hunting and Biodiversity adopted by the Bern Convention and other relevant codes of Conduct.'. Is a Code of Conduct promoted and used by the Regulated Community, and if yes, which one? Has any NGO/stakeholder implemented codes of conduct targeting the Regulated Community? 
 Have you implemented any training sessions for the hunting community where IKB, including prevention and eradication, is included? If yes, how many?</t>
  </si>
  <si>
    <t>Are efforts taken to increase the awareness of the regulated community, of the legislative requirements concerning sustainable use of wildlife and the penalties for non-compliance?Â  
 Efforts to increase awareness of the regulated community:</t>
  </si>
  <si>
    <t>Are efforts taken to increase public awareness of the environmental, social and economic impacts of IKB?  
 Efforts to increase public awareness:</t>
  </si>
  <si>
    <t>Comments: Brief written justification of the choice and additional comments (recommended). 
 Please also indicate if there is an operational platform in place to raise awareness of the wider public on the consequences and biological impact of illegal killing of birds and if there is any communication strategy adopted by the government, or guidance distributed to policy makers on how to react publicly against illegal killing of birds. 
 Please also indicate whether you have conducted any opinion surveys, including among youth, to estimate the % of respondents aware and concerned about IKB in your country? Have there been any communication campaigns targeting IKB in your country? If yes, when? This can also include a reflection on activities promoted by civil society organisations in your country. 
 Is there any funding dedicated for communications campaigns to combat IKB? This can also include a reflection on activities promoted by civil society organisations in your country. 
 If you already reported on these issues in the previous scoreboard, please report only any changes/updates since your last report.</t>
  </si>
  <si>
    <t>Disclosure of data</t>
  </si>
  <si>
    <t>We agree with the sharing of our data sources underlying the information provided in this scoreboard on a website accessible to the public</t>
  </si>
  <si>
    <t>Please indicate your data sources below</t>
  </si>
  <si>
    <t>Ε28. Public awareness actions</t>
  </si>
  <si>
    <t>Through which measures and controls do national legislation regulate the killing and taking of wild birds? 
National legislation:</t>
  </si>
  <si>
    <t>27.6.2023 [[timestamp: 2023-06-27 09:53:22 UTC]]</t>
  </si>
  <si>
    <t>2021-2023 [[timestamp: 2023-06-27 09:53:22 UTC]]</t>
  </si>
  <si>
    <t>There are some areas for which the data is regularly gathered, but no data for other areas of the country at all. [[timestamp: 2023-07-14 15:38:34 UTC]]</t>
  </si>
  <si>
    <t>1 - National estimate of birds illegally killed or taken due to IKB is based on expert opinion (Note #1) and anecdotal information # 2 - National estimate of birds illegally killed or taken due to IKB is based partially on quantitative data and records and partially on estimates and extrapolation [[timestamp: 2023-07-14 15:38:34 UTC]]</t>
  </si>
  <si>
    <t>The hotspots have been identified in 2015, during the first detailed survey of illegal killing of birds in Bosnia and Herzegovina. Most data are given according to experts' guess. The detailed surveys were done in Hutovo blato Nature Park, Livanjsko polje and Mostarsko blato over the past 5 years - the bird populations and intensity of IKB was monitored monthly. The baseline is given according to the data in the paper by Brochet et al. (2017). [[timestamp: 2023-07-14 15:04:33 UTC]]</t>
  </si>
  <si>
    <t>Please check this box to confirm that you have uploaded the filled excel sheet as attachment with your country's relevant data # Doc: /answers/2697415/documents/3013 [[timestamp: 2023-07-14 15:38:04 UTC]]</t>
  </si>
  <si>
    <t>There is partial IKB data collected on the specific sites, but the data has only been collected during the duration of the specific projects. Therefore, the numbers are given according to the experts' guess, based on the limited field data. [[timestamp: 2023-07-14 15:38:04 UTC]]</t>
  </si>
  <si>
    <t>1 - National estimate on numbers and distribution of cases of IKB is based entirely on expert opinion / modelling / other indirect method [[timestamp: 2023-07-14 15:04:34 UTC]]</t>
  </si>
  <si>
    <t>Please check this box to confirm that you have uploaded the filled excel sheet as attachment with your country's relevant data # Doc: /answers/2698026/documents/3014 [[timestamp: 2023-07-14 15:39:34 UTC]]</t>
  </si>
  <si>
    <t>In some cases, poachers were observed in the field before they were able to kill any birds, but they left after they noticed the surveying teams. So far, only one case of hunting with decoys has been prosecuted (the poacher was ordered to pay a fine), in other cases the police filed the report, but it was never resolved in court. There were cases of offering protected species (raptors) on olx.ba (online trade platform), and keeping owls as pets - those cases were reported to the inspection, but no further actions were taken. [[timestamp: 2023-07-14 15:46:32 UTC]]</t>
  </si>
  <si>
    <t>2 - Is not supported by suitable legislation framework and/or regulations [[timestamp: 2023-07-14 15:51:05 UTC]]</t>
  </si>
  <si>
    <t>2 - Regulating and defining which methods are allowed for hunting # 2 - Defining hunting areas # 2 - Listing species that can be hunted # 2 - Establishing and defining hunting season # 2 - Concerning hunting exists separately from national legislation concerning conservation of wildlife and lays down comprehensive provisions concerning: [[timestamp: 2023-07-14 15:52:36 UTC]]</t>
  </si>
  <si>
    <t>3 - National legislation generally prohibits: The use of means such as nets, traps, lime sticks, sound-devices, etc. for capturing birds # 2 - National legislation generally prohibits: The use of means such as nets, traps, lime sticks, sound-devices, etc. for capturing birds # 0 - National legislation does not generally (Note #1) forbid: Taking of wild birds # 0 - National legislation does not generally (Note #1) forbid: Deliberate killing of wild birds [[timestamp: 2023-07-14 15:55:35 UTC]]</t>
  </si>
  <si>
    <t>The "non-selective hunting methods" are forbidden by the law, but it is not specified that wild birds can't be deliberately killed or taken [[timestamp: 2023-07-14 16:00:35 UTC]]</t>
  </si>
  <si>
    <t>1 - Does not include specific regulatory mechanism for monitoring / reporting upon exemptions granted [[timestamp: 2023-07-14 16:01:05 UTC]]</t>
  </si>
  <si>
    <t>0 - National legislation: Does not specifically penalize IKB-related offences unless these are coupled with breaches of other legislation such as arms control laws # 0 - National legislation: Does not specifically describe IKB-related offences and does not foresee specific penalties for such offences [[timestamp: 2023-07-14 16:01:35 UTC]]</t>
  </si>
  <si>
    <t>0 - Are not proportional to the nature and severity of IKB # 0 - Only make provision for administrative penalties (e.g. fines, bans, suspensions) [[timestamp: 2023-07-14 16:03:35 UTC]]</t>
  </si>
  <si>
    <t>0 - IKB cases are either not penalized at all or are penalized only administratively [[timestamp: 2023-07-14 16:04:05 UTC]]</t>
  </si>
  <si>
    <t>0 - Cannot be used for prosecuting IKB [[timestamp: 2023-07-14 16:04:35 UTC]]</t>
  </si>
  <si>
    <t>1 - National legislation for Bern Convention: Has not been enacted # 1 - National legislation for CMS: Has not been enacted [[timestamp: 2023-07-14 16:08:08 UTC]]</t>
  </si>
  <si>
    <t>1 - Is in the process of being developed [[timestamp: 2023-07-14 16:09:08 UTC]]</t>
  </si>
  <si>
    <t>0 - Is rarely identified as a high priority among national law enforcement agencies [[timestamp: 2023-07-14 16:10:38 UTC]]</t>
  </si>
  <si>
    <t>0 - Is largely limited to provision of basic information on the policies that are being developed [[timestamp: 2023-07-14 16:11:38 UTC]]</t>
  </si>
  <si>
    <t>0 - Are significantly under-staffed [[timestamp: 2023-07-14 16:14:08 UTC]]</t>
  </si>
  <si>
    <t>There is no specialised staff. The hotspots are controlled only during the duration of the specific projects aiming to combat the IKB, by the NGOs. [[timestamp: 2023-07-14 16:15:38 UTC]]</t>
  </si>
  <si>
    <t>Some officers were involved in workshops and trainings on recognizing and fighting the illegal killing of birds, mostly poisoning, but the trainings are not regular.  [[timestamp: 2023-07-14 16:17:38 UTC]]</t>
  </si>
  <si>
    <t>0 - None [[timestamp: 2023-07-14 16:15:38 UTC]]</t>
  </si>
  <si>
    <t>0 - Reports by civil society of illegal bird killing or taking are seldom investigated # 0 - Are not recorded and not accessible to other prosecutors/judges # 0 - Are not subject to sanctions under administrative or other penalty regime [[timestamp: 2023-07-14 16:18:08 UTC]]</t>
  </si>
  <si>
    <t>0 - There are no sentencing guidelines for IKB cases [[timestamp: 2023-07-14 16:18:38 UTC]]</t>
  </si>
  <si>
    <t>0 - Usually treat IKB as a minor offence # 0 - Have no awareness of IKB-related charges # 0 - Have no awareness of the nature and prevalence of IKB, and the impact and potential profits of wildlife crime [[timestamp: 2023-07-14 16:18:38 UTC]]</t>
  </si>
  <si>
    <t>0 - None [[timestamp: 2023-07-14 16:18:52 UTC]]</t>
  </si>
  <si>
    <t>1 - National government participates (less than 50% of meetings in the last 3 years) in: Any bilateral IKB initiatives # 1 - National government participates (less than 50% of meetings in the last 3 years) in: CITES IKB initiatives # 1 - National government participates (less than 50% of meetings in the last 3 years) in: Meetings of the Bern Network of Special Focal Points on Eradication of Illegal Killing, Trapping and Trade in Wild Birds # 1 - National government participates (less than 50% of meetings in the last 3 years) in: Meetings of the CMS Intergovernmental Task Force on Illegal Killing, Taking and Trade of Migratory Birds in the Mediterranean [[timestamp: 2023-07-14 16:20:08 UTC]]</t>
  </si>
  <si>
    <t>1 - Knowledge of the drivers of IKB: Is based on limited sources # 1 - Knowledge of the drivers of IKB: Is anecdotal # 1 - Knowledge of the drivers of IKB: Is basic [[timestamp: 2023-07-14 16:20:08 UTC]]</t>
  </si>
  <si>
    <t>0 - Have neither been developed nor implemented [[timestamp: 2023-07-14 16:20:38 UTC]]</t>
  </si>
  <si>
    <t>0 - Are not undertaken [[timestamp: 2023-07-14 16:21:08 UTC]]</t>
  </si>
  <si>
    <t>2 - Are based on awareness raising materials that have been developed by conservation NGOs # 1 - There is no national communication strategy on IKB [[timestamp: 2023-07-14 16:21:38 UTC]]</t>
  </si>
  <si>
    <t>We confirm that we agree [[timestamp: 2023-07-14 16:23:12 UTC]]</t>
  </si>
  <si>
    <t>BOSNIA HERZEGOVINA</t>
  </si>
  <si>
    <t>Ornithological Society "Naše ptice" [[timestamp: 2023-06-27 09:51:33 UTC]]</t>
  </si>
  <si>
    <t xml:space="preserve">Decreasing </t>
  </si>
  <si>
    <t>The National IKB Action Plan was drafted during the Adriatic Flyway 4 project implemented by Ornithological Society "Naše ptice", but it hasn't been adopted yet. There is no funding allocated to the implementation at the moment. [[timestamp: 2023-07-14 16:10:38 UTC]]</t>
  </si>
  <si>
    <t xml:space="preserve">Question: </t>
  </si>
  <si>
    <t xml:space="preserve">How many birds and in which season are estimated to be illegally killed, trapped or traded every year in your country including relevant overseas territories? </t>
  </si>
  <si>
    <t xml:space="preserve">What is the trend? </t>
  </si>
  <si>
    <t>Measurement:</t>
  </si>
  <si>
    <t xml:space="preserve">Number of birds estimated to be illegally killed, trapped or traded every year </t>
  </si>
  <si>
    <t>March/May</t>
  </si>
  <si>
    <t>June/August</t>
  </si>
  <si>
    <t xml:space="preserve">September/November </t>
  </si>
  <si>
    <t>December/February</t>
  </si>
  <si>
    <t>Total</t>
  </si>
  <si>
    <t xml:space="preserve">National level </t>
  </si>
  <si>
    <t>National level BASELINE</t>
  </si>
  <si>
    <t>*from Brochet et al (2017), no data pet periods available</t>
  </si>
  <si>
    <t>Hutovo blato</t>
  </si>
  <si>
    <t>Livanjsko polje</t>
  </si>
  <si>
    <t>Mostarsko blato</t>
  </si>
  <si>
    <t>Popovo polje</t>
  </si>
  <si>
    <t>Bardača</t>
  </si>
  <si>
    <t>Posavina (except Bardača)</t>
  </si>
  <si>
    <t>Please add lines for each region from which data or estimate is available</t>
  </si>
  <si>
    <t>2020-2023</t>
  </si>
  <si>
    <t>Details concerning the number of IKB cases prosecuted in the assessment period</t>
  </si>
  <si>
    <t>Category of IKB offence</t>
  </si>
  <si>
    <t>Number of persons prosecuted in the assessment period</t>
  </si>
  <si>
    <t>Number of bird specimens involved in the offence (specimens seized)</t>
  </si>
  <si>
    <t>Illegal killing of protected birds (shooting, poisoning, other methods of killing)</t>
  </si>
  <si>
    <t>X</t>
  </si>
  <si>
    <t>*2 registered and reported cases, no further prosecution</t>
  </si>
  <si>
    <t xml:space="preserve">Illegal taking of protected birds (trapping using any means) </t>
  </si>
  <si>
    <t>Illegal possession of live / dead protected birds</t>
  </si>
  <si>
    <t>Illegal importation or transport of live / dead protected birds</t>
  </si>
  <si>
    <t>Illegal taxidermy of protected birds</t>
  </si>
  <si>
    <t>Illegal trade in protected birds (including trafficking for sale, marketing for sale of any live or dead protected birds or their parts)</t>
  </si>
  <si>
    <t>Serving / offering of protected species in restaurants</t>
  </si>
  <si>
    <t>Use of prohibited methods of hunting (bird callers, snares, nets, lights, gas, etc)</t>
  </si>
  <si>
    <t>cca 200</t>
  </si>
  <si>
    <t>1 case of prosecuted poacher hunting with calling devices; 4 more cases reported *no birds were seized</t>
  </si>
  <si>
    <t>Hunting outside open season or during unpermitted hours</t>
  </si>
  <si>
    <t>*unknown number of birds, the shooting was heard during night</t>
  </si>
  <si>
    <t xml:space="preserve">Hunting without a license, breach of license conditions (e.g. exceedance in hunting quotas, failure to report birds caught, etc) </t>
  </si>
  <si>
    <t>Hunting in prohibited areas (game reserves)</t>
  </si>
  <si>
    <t>*netting, the birds were released; hunting from the boats, unknown number of birds</t>
  </si>
  <si>
    <t>Removal of eggs</t>
  </si>
  <si>
    <t>cca 405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</si>
</sst>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Calibri"/>
      <family val="2"/>
    </font>
    <font>
      <b/>
      <sz val="12"/>
      <color theme="4" tint="-0.249977111117893"/>
      <name val="Arial"/>
      <family val="2"/>
    </font>
    <font>
      <b/>
      <sz val="11"/>
      <color theme="0"/>
      <name val="Arial"/>
      <family val="2"/>
    </font>
    <font>
      <b/>
      <sz val="12"/>
      <color theme="0"/>
      <name val="Arial"/>
      <family val="2"/>
    </font>
    <font>
      <b/>
      <sz val="11"/>
      <color theme="1"/>
      <name val="Calibri"/>
      <family val="2"/>
    </font>
    <font>
      <b/>
      <sz val="11"/>
      <name val="Calibri"/>
      <family val="2"/>
    </font>
    <font>
      <b/>
      <sz val="11"/>
      <color theme="1"/>
      <name val="Arial"/>
      <family val="2"/>
    </font>
    <font>
      <sz val="11"/>
      <color theme="1"/>
      <name val="Arial"/>
      <family val="2"/>
    </font>
    <font>
      <b/>
      <sz val="14"/>
      <color theme="1"/>
      <name val="Arial"/>
      <family val="2"/>
    </font>
    <font>
      <sz val="12"/>
      <color theme="1"/>
      <name val="Arial"/>
      <family val="2"/>
    </font>
    <font>
      <b/>
      <sz val="16"/>
      <color theme="1"/>
      <name val="Arial"/>
      <family val="2"/>
    </font>
    <font>
      <b/>
      <sz val="14"/>
      <name val="Arial"/>
      <family val="2"/>
    </font>
    <font>
      <b/>
      <sz val="12"/>
      <color theme="1"/>
      <name val="Arial"/>
      <family val="2"/>
    </font>
    <font>
      <b/>
      <sz val="12"/>
      <color rgb="FFFF000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3" tint="0.74999237037263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0.149998474074526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5">
    <xf numFmtId="0" fontId="0" fillId="0" borderId="0" xfId="0"/>
    <xf numFmtId="0" fontId="16" fillId="0" borderId="0" xfId="0" applyFont="1"/>
    <xf numFmtId="0" fontId="18" fillId="0" borderId="0" xfId="0" applyFont="1" applyAlignment="1">
      <alignment vertical="center" wrapText="1"/>
    </xf>
    <xf numFmtId="0" fontId="0" fillId="0" borderId="0" xfId="0" applyAlignment="1">
      <alignment vertical="center" wrapText="1"/>
    </xf>
    <xf numFmtId="0" fontId="20" fillId="33" borderId="0" xfId="0" applyFont="1" applyFill="1"/>
    <xf numFmtId="0" fontId="21" fillId="33" borderId="0" xfId="0" applyFont="1" applyFill="1" applyAlignment="1">
      <alignment horizontal="center" vertical="center" wrapText="1"/>
    </xf>
    <xf numFmtId="0" fontId="16" fillId="0" borderId="10" xfId="0" applyFont="1" applyBorder="1"/>
    <xf numFmtId="0" fontId="18" fillId="0" borderId="10" xfId="0" applyFont="1" applyBorder="1" applyAlignment="1">
      <alignment vertical="center" wrapText="1"/>
    </xf>
    <xf numFmtId="0" fontId="16" fillId="0" borderId="10" xfId="0" applyFont="1" applyBorder="1" applyAlignment="1">
      <alignment horizontal="center" vertical="center" wrapText="1"/>
    </xf>
    <xf numFmtId="0" fontId="22" fillId="0" borderId="10" xfId="0" applyFont="1" applyBorder="1" applyAlignment="1">
      <alignment vertical="center" wrapText="1"/>
    </xf>
    <xf numFmtId="0" fontId="23" fillId="0" borderId="10" xfId="0" applyFont="1" applyBorder="1" applyAlignment="1">
      <alignment horizontal="left" vertical="center" wrapText="1"/>
    </xf>
    <xf numFmtId="0" fontId="0" fillId="0" borderId="10" xfId="0" applyBorder="1" applyAlignment="1">
      <alignment vertical="center" wrapText="1"/>
    </xf>
    <xf numFmtId="0" fontId="18" fillId="0" borderId="10" xfId="0" applyFont="1" applyBorder="1" applyAlignment="1">
      <alignment horizontal="center" vertical="center" wrapText="1"/>
    </xf>
    <xf numFmtId="0" fontId="0" fillId="0" borderId="10" xfId="0" applyBorder="1" applyAlignment="1">
      <alignment horizontal="center" vertical="center" wrapText="1"/>
    </xf>
    <xf numFmtId="0" fontId="18" fillId="0" borderId="10" xfId="0" applyFont="1" applyBorder="1" applyAlignment="1">
      <alignment horizontal="left" vertical="center" wrapText="1"/>
    </xf>
    <xf numFmtId="0" fontId="21" fillId="33" borderId="10" xfId="0" applyFont="1" applyFill="1" applyBorder="1" applyAlignment="1">
      <alignment horizontal="center" vertical="center" wrapText="1"/>
    </xf>
    <xf numFmtId="0" fontId="24" fillId="34" borderId="10" xfId="0" applyFont="1" applyFill="1" applyBorder="1"/>
    <xf numFmtId="0" fontId="24" fillId="34" borderId="10" xfId="0" applyFont="1" applyFill="1" applyBorder="1" applyAlignment="1">
      <alignment vertical="center" wrapText="1"/>
    </xf>
    <xf numFmtId="0" fontId="0" fillId="34" borderId="10" xfId="0" applyFill="1" applyBorder="1" applyAlignment="1">
      <alignment vertical="center" wrapText="1"/>
    </xf>
    <xf numFmtId="0" fontId="24" fillId="34" borderId="0" xfId="0" applyFont="1" applyFill="1"/>
    <xf numFmtId="0" fontId="18" fillId="34" borderId="0" xfId="0" applyFont="1" applyFill="1" applyAlignment="1">
      <alignment vertical="center" wrapText="1"/>
    </xf>
    <xf numFmtId="0" fontId="25" fillId="34" borderId="0" xfId="0" applyFont="1" applyFill="1" applyAlignment="1">
      <alignment vertical="center" wrapText="1"/>
    </xf>
    <xf numFmtId="0" fontId="16" fillId="0" borderId="10" xfId="0" applyFont="1" applyBorder="1" applyAlignment="1">
      <alignment horizontal="center" vertical="center"/>
    </xf>
    <xf numFmtId="0" fontId="0" fillId="0" borderId="10" xfId="0" applyBorder="1" applyAlignment="1">
      <alignment horizontal="center" vertical="center"/>
    </xf>
    <xf numFmtId="0" fontId="16" fillId="0" borderId="10" xfId="0" applyFont="1" applyBorder="1" applyAlignment="1">
      <alignment horizontal="center" vertical="center" wrapText="1"/>
    </xf>
    <xf numFmtId="0" fontId="0" fillId="0" borderId="10" xfId="0" applyBorder="1" applyAlignment="1">
      <alignment horizontal="center" vertical="center" wrapText="1"/>
    </xf>
    <xf numFmtId="0" fontId="16" fillId="0" borderId="11"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26" fillId="0" borderId="0" xfId="0" applyFont="1"/>
    <xf numFmtId="0" fontId="27" fillId="0" borderId="0" xfId="0" applyFont="1"/>
    <xf numFmtId="0" fontId="28" fillId="0" borderId="0" xfId="0" applyFont="1"/>
    <xf numFmtId="0" fontId="29" fillId="0" borderId="0" xfId="0" applyFont="1"/>
    <xf numFmtId="0" fontId="30" fillId="35" borderId="10" xfId="0" applyFont="1" applyFill="1" applyBorder="1"/>
    <xf numFmtId="0" fontId="28" fillId="35" borderId="10" xfId="0" applyFont="1" applyFill="1" applyBorder="1" applyAlignment="1">
      <alignment horizontal="center" vertical="center"/>
    </xf>
    <xf numFmtId="0" fontId="30" fillId="0" borderId="10" xfId="0" applyFont="1" applyBorder="1"/>
    <xf numFmtId="0" fontId="31" fillId="0" borderId="10" xfId="0" applyFont="1" applyBorder="1"/>
    <xf numFmtId="0" fontId="30" fillId="36" borderId="10" xfId="0" applyFont="1" applyFill="1" applyBorder="1"/>
    <xf numFmtId="0" fontId="28" fillId="35" borderId="10" xfId="0" applyFont="1" applyFill="1" applyBorder="1" applyAlignment="1">
      <alignment horizontal="center" vertical="center" wrapText="1"/>
    </xf>
    <xf numFmtId="0" fontId="26" fillId="35" borderId="10" xfId="0" applyFont="1" applyFill="1" applyBorder="1" applyAlignment="1">
      <alignment horizontal="left" vertical="center" wrapText="1"/>
    </xf>
    <xf numFmtId="0" fontId="30" fillId="0" borderId="10" xfId="0" applyFont="1" applyBorder="1" applyAlignment="1">
      <alignment horizontal="center"/>
    </xf>
    <xf numFmtId="0" fontId="30" fillId="37" borderId="10" xfId="0" applyFont="1" applyFill="1" applyBorder="1" applyAlignment="1">
      <alignment horizontal="center"/>
    </xf>
    <xf numFmtId="0" fontId="30" fillId="0" borderId="10" xfId="0" quotePrefix="1" applyFont="1" applyBorder="1" applyAlignment="1">
      <alignment horizontal="center"/>
    </xf>
    <xf numFmtId="0" fontId="19" fillId="0" borderId="0" xfId="0" applyFont="1" applyAlignment="1">
      <alignment horizontal="center"/>
    </xf>
    <xf numFmtId="0" fontId="0" fillId="0" borderId="0" xfId="0"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698500</xdr:colOff>
      <xdr:row>0</xdr:row>
      <xdr:rowOff>55563</xdr:rowOff>
    </xdr:from>
    <xdr:to>
      <xdr:col>0</xdr:col>
      <xdr:colOff>1234994</xdr:colOff>
      <xdr:row>3</xdr:row>
      <xdr:rowOff>87619</xdr:rowOff>
    </xdr:to>
    <xdr:pic>
      <xdr:nvPicPr>
        <xdr:cNvPr id="2" name="Picture 1">
          <a:extLst>
            <a:ext uri="{FF2B5EF4-FFF2-40B4-BE49-F238E27FC236}">
              <a16:creationId xmlns:a16="http://schemas.microsoft.com/office/drawing/2014/main" id="{8C6523B8-F0B1-4EEF-8049-0049E7A3BC89}"/>
            </a:ext>
          </a:extLst>
        </xdr:cNvPr>
        <xdr:cNvPicPr>
          <a:picLocks noChangeAspect="1"/>
        </xdr:cNvPicPr>
      </xdr:nvPicPr>
      <xdr:blipFill>
        <a:blip xmlns:r="http://schemas.openxmlformats.org/officeDocument/2006/relationships" r:embed="rId1"/>
        <a:stretch>
          <a:fillRect/>
        </a:stretch>
      </xdr:blipFill>
      <xdr:spPr>
        <a:xfrm>
          <a:off x="698500" y="55563"/>
          <a:ext cx="536494" cy="603556"/>
        </a:xfrm>
        <a:prstGeom prst="rect">
          <a:avLst/>
        </a:prstGeom>
      </xdr:spPr>
    </xdr:pic>
    <xdr:clientData/>
  </xdr:twoCellAnchor>
  <xdr:twoCellAnchor editAs="oneCell">
    <xdr:from>
      <xdr:col>0</xdr:col>
      <xdr:colOff>1373188</xdr:colOff>
      <xdr:row>0</xdr:row>
      <xdr:rowOff>103187</xdr:rowOff>
    </xdr:from>
    <xdr:to>
      <xdr:col>0</xdr:col>
      <xdr:colOff>2190123</xdr:colOff>
      <xdr:row>3</xdr:row>
      <xdr:rowOff>123050</xdr:rowOff>
    </xdr:to>
    <xdr:pic>
      <xdr:nvPicPr>
        <xdr:cNvPr id="3" name="Picture 2">
          <a:extLst>
            <a:ext uri="{FF2B5EF4-FFF2-40B4-BE49-F238E27FC236}">
              <a16:creationId xmlns:a16="http://schemas.microsoft.com/office/drawing/2014/main" id="{1517D74E-8BD1-4AA5-BC6A-73DEA020EF68}"/>
            </a:ext>
          </a:extLst>
        </xdr:cNvPr>
        <xdr:cNvPicPr>
          <a:picLocks noChangeAspect="1"/>
        </xdr:cNvPicPr>
      </xdr:nvPicPr>
      <xdr:blipFill>
        <a:blip xmlns:r="http://schemas.openxmlformats.org/officeDocument/2006/relationships" r:embed="rId2"/>
        <a:stretch>
          <a:fillRect/>
        </a:stretch>
      </xdr:blipFill>
      <xdr:spPr>
        <a:xfrm>
          <a:off x="1373188" y="103187"/>
          <a:ext cx="816935" cy="591363"/>
        </a:xfrm>
        <a:prstGeom prst="rect">
          <a:avLst/>
        </a:prstGeom>
      </xdr:spPr>
    </xdr:pic>
    <xdr:clientData/>
  </xdr:twoCellAnchor>
  <xdr:twoCellAnchor editAs="oneCell">
    <xdr:from>
      <xdr:col>2</xdr:col>
      <xdr:colOff>1062037</xdr:colOff>
      <xdr:row>0</xdr:row>
      <xdr:rowOff>133350</xdr:rowOff>
    </xdr:from>
    <xdr:to>
      <xdr:col>2</xdr:col>
      <xdr:colOff>1952130</xdr:colOff>
      <xdr:row>4</xdr:row>
      <xdr:rowOff>84644</xdr:rowOff>
    </xdr:to>
    <xdr:pic>
      <xdr:nvPicPr>
        <xdr:cNvPr id="4" name="Picture 3">
          <a:extLst>
            <a:ext uri="{FF2B5EF4-FFF2-40B4-BE49-F238E27FC236}">
              <a16:creationId xmlns:a16="http://schemas.microsoft.com/office/drawing/2014/main" id="{8BEF13F3-00D8-4E29-8F85-E6974E022FA5}"/>
            </a:ext>
          </a:extLst>
        </xdr:cNvPr>
        <xdr:cNvPicPr>
          <a:picLocks noChangeAspect="1"/>
        </xdr:cNvPicPr>
      </xdr:nvPicPr>
      <xdr:blipFill>
        <a:blip xmlns:r="http://schemas.openxmlformats.org/officeDocument/2006/relationships" r:embed="rId3"/>
        <a:stretch>
          <a:fillRect/>
        </a:stretch>
      </xdr:blipFill>
      <xdr:spPr>
        <a:xfrm>
          <a:off x="8148637" y="133350"/>
          <a:ext cx="890093" cy="713294"/>
        </a:xfrm>
        <a:prstGeom prst="rect">
          <a:avLst/>
        </a:prstGeom>
      </xdr:spPr>
    </xdr:pic>
    <xdr:clientData/>
  </xdr:twoCellAnchor>
  <xdr:twoCellAnchor editAs="oneCell">
    <xdr:from>
      <xdr:col>2</xdr:col>
      <xdr:colOff>2238375</xdr:colOff>
      <xdr:row>0</xdr:row>
      <xdr:rowOff>114300</xdr:rowOff>
    </xdr:from>
    <xdr:to>
      <xdr:col>2</xdr:col>
      <xdr:colOff>3110179</xdr:colOff>
      <xdr:row>4</xdr:row>
      <xdr:rowOff>22918</xdr:rowOff>
    </xdr:to>
    <xdr:pic>
      <xdr:nvPicPr>
        <xdr:cNvPr id="5" name="Picture 4">
          <a:extLst>
            <a:ext uri="{FF2B5EF4-FFF2-40B4-BE49-F238E27FC236}">
              <a16:creationId xmlns:a16="http://schemas.microsoft.com/office/drawing/2014/main" id="{935B4437-AE43-49C3-8A09-B9C2329D6507}"/>
            </a:ext>
          </a:extLst>
        </xdr:cNvPr>
        <xdr:cNvPicPr>
          <a:picLocks noChangeAspect="1"/>
        </xdr:cNvPicPr>
      </xdr:nvPicPr>
      <xdr:blipFill>
        <a:blip xmlns:r="http://schemas.openxmlformats.org/officeDocument/2006/relationships" r:embed="rId4"/>
        <a:stretch>
          <a:fillRect/>
        </a:stretch>
      </xdr:blipFill>
      <xdr:spPr>
        <a:xfrm>
          <a:off x="9324975" y="114300"/>
          <a:ext cx="871804" cy="6706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6:C107"/>
  <sheetViews>
    <sheetView showGridLines="0" tabSelected="1" workbookViewId="0">
      <selection activeCell="D17" sqref="D17"/>
    </sheetView>
  </sheetViews>
  <sheetFormatPr defaultColWidth="53.140625" defaultRowHeight="15" x14ac:dyDescent="0.25"/>
  <cols>
    <col min="1" max="1" width="53.140625" style="1"/>
    <col min="2" max="2" width="53.140625" style="2"/>
    <col min="3" max="3" width="53.140625" style="3"/>
  </cols>
  <sheetData>
    <row r="6" spans="1:3" ht="15.75" x14ac:dyDescent="0.25">
      <c r="A6" s="43" t="s">
        <v>0</v>
      </c>
      <c r="B6" s="44"/>
      <c r="C6" s="44"/>
    </row>
    <row r="8" spans="1:3" ht="15.75" x14ac:dyDescent="0.25">
      <c r="A8" s="4" t="s">
        <v>1</v>
      </c>
      <c r="B8" s="5" t="s">
        <v>2</v>
      </c>
      <c r="C8" s="15" t="s">
        <v>3</v>
      </c>
    </row>
    <row r="9" spans="1:3" x14ac:dyDescent="0.25">
      <c r="A9" s="6"/>
      <c r="B9" s="7"/>
      <c r="C9" s="8" t="s">
        <v>4</v>
      </c>
    </row>
    <row r="10" spans="1:3" x14ac:dyDescent="0.25">
      <c r="A10" s="6"/>
      <c r="B10" s="9" t="s">
        <v>5</v>
      </c>
      <c r="C10" s="8" t="s">
        <v>131</v>
      </c>
    </row>
    <row r="11" spans="1:3" x14ac:dyDescent="0.25">
      <c r="A11" s="6"/>
      <c r="B11" s="10" t="s">
        <v>6</v>
      </c>
      <c r="C11" s="11" t="s">
        <v>94</v>
      </c>
    </row>
    <row r="12" spans="1:3" x14ac:dyDescent="0.25">
      <c r="A12" s="6"/>
      <c r="B12" s="10" t="s">
        <v>7</v>
      </c>
      <c r="C12" s="11" t="s">
        <v>95</v>
      </c>
    </row>
    <row r="13" spans="1:3" x14ac:dyDescent="0.25">
      <c r="A13" s="6"/>
      <c r="B13" s="7"/>
      <c r="C13" s="11"/>
    </row>
    <row r="14" spans="1:3" ht="30" x14ac:dyDescent="0.25">
      <c r="A14" s="6"/>
      <c r="B14" s="7" t="s">
        <v>8</v>
      </c>
      <c r="C14" s="11" t="s">
        <v>132</v>
      </c>
    </row>
    <row r="15" spans="1:3" x14ac:dyDescent="0.25">
      <c r="A15" s="16" t="s">
        <v>9</v>
      </c>
      <c r="B15" s="17"/>
      <c r="C15" s="18"/>
    </row>
    <row r="16" spans="1:3" ht="45" x14ac:dyDescent="0.25">
      <c r="A16" s="22" t="s">
        <v>10</v>
      </c>
      <c r="B16" s="12" t="s">
        <v>11</v>
      </c>
      <c r="C16" s="13">
        <v>1</v>
      </c>
    </row>
    <row r="17" spans="1:3" ht="45" x14ac:dyDescent="0.25">
      <c r="A17" s="23"/>
      <c r="B17" s="12" t="s">
        <v>12</v>
      </c>
      <c r="C17" s="11" t="s">
        <v>96</v>
      </c>
    </row>
    <row r="18" spans="1:3" ht="93" customHeight="1" x14ac:dyDescent="0.25">
      <c r="A18" s="23"/>
      <c r="B18" s="12" t="s">
        <v>13</v>
      </c>
      <c r="C18" s="11" t="s">
        <v>97</v>
      </c>
    </row>
    <row r="19" spans="1:3" ht="165" x14ac:dyDescent="0.25">
      <c r="A19" s="24" t="s">
        <v>14</v>
      </c>
      <c r="B19" s="14" t="s">
        <v>15</v>
      </c>
      <c r="C19" s="11" t="s">
        <v>98</v>
      </c>
    </row>
    <row r="20" spans="1:3" x14ac:dyDescent="0.25">
      <c r="A20" s="25"/>
      <c r="B20" s="7" t="s">
        <v>16</v>
      </c>
      <c r="C20" s="13" t="s">
        <v>133</v>
      </c>
    </row>
    <row r="21" spans="1:3" ht="60" x14ac:dyDescent="0.25">
      <c r="A21" s="25"/>
      <c r="B21" s="7" t="s">
        <v>17</v>
      </c>
      <c r="C21" s="11" t="s">
        <v>99</v>
      </c>
    </row>
    <row r="22" spans="1:3" ht="75" x14ac:dyDescent="0.25">
      <c r="A22" s="24" t="s">
        <v>18</v>
      </c>
      <c r="B22" s="7" t="s">
        <v>12</v>
      </c>
      <c r="C22" s="11" t="s">
        <v>100</v>
      </c>
    </row>
    <row r="23" spans="1:3" ht="60" x14ac:dyDescent="0.25">
      <c r="A23" s="25"/>
      <c r="B23" s="7" t="s">
        <v>19</v>
      </c>
      <c r="C23" s="11" t="s">
        <v>101</v>
      </c>
    </row>
    <row r="24" spans="1:3" ht="45" x14ac:dyDescent="0.25">
      <c r="A24" s="25"/>
      <c r="B24" s="7" t="s">
        <v>11</v>
      </c>
      <c r="C24" s="13">
        <v>1</v>
      </c>
    </row>
    <row r="25" spans="1:3" ht="60" x14ac:dyDescent="0.25">
      <c r="A25" s="8" t="s">
        <v>20</v>
      </c>
      <c r="B25" s="14" t="s">
        <v>21</v>
      </c>
      <c r="C25" s="11" t="s">
        <v>102</v>
      </c>
    </row>
    <row r="26" spans="1:3" ht="375" x14ac:dyDescent="0.25">
      <c r="A26" s="8" t="s">
        <v>22</v>
      </c>
      <c r="B26" s="7" t="s">
        <v>23</v>
      </c>
      <c r="C26" s="11" t="s">
        <v>103</v>
      </c>
    </row>
    <row r="27" spans="1:3" x14ac:dyDescent="0.25">
      <c r="A27" s="19" t="s">
        <v>24</v>
      </c>
      <c r="B27" s="20"/>
      <c r="C27" s="18"/>
    </row>
    <row r="28" spans="1:3" ht="30" x14ac:dyDescent="0.25">
      <c r="A28" s="22" t="s">
        <v>25</v>
      </c>
      <c r="B28" s="7" t="s">
        <v>12</v>
      </c>
      <c r="C28" s="11"/>
    </row>
    <row r="29" spans="1:3" ht="60" x14ac:dyDescent="0.25">
      <c r="A29" s="23"/>
      <c r="B29" s="7" t="s">
        <v>26</v>
      </c>
      <c r="C29" s="11" t="s">
        <v>104</v>
      </c>
    </row>
    <row r="30" spans="1:3" ht="45" x14ac:dyDescent="0.25">
      <c r="A30" s="23"/>
      <c r="B30" s="7" t="s">
        <v>11</v>
      </c>
      <c r="C30" s="11"/>
    </row>
    <row r="31" spans="1:3" ht="45" x14ac:dyDescent="0.25">
      <c r="A31" s="22" t="s">
        <v>27</v>
      </c>
      <c r="B31" s="7" t="s">
        <v>11</v>
      </c>
      <c r="C31" s="13">
        <v>2</v>
      </c>
    </row>
    <row r="32" spans="1:3" ht="179.25" customHeight="1" x14ac:dyDescent="0.25">
      <c r="A32" s="23"/>
      <c r="B32" s="7" t="s">
        <v>93</v>
      </c>
      <c r="C32" s="11" t="s">
        <v>105</v>
      </c>
    </row>
    <row r="33" spans="1:3" ht="120" x14ac:dyDescent="0.25">
      <c r="A33" s="23"/>
      <c r="B33" s="7" t="s">
        <v>28</v>
      </c>
      <c r="C33" s="13"/>
    </row>
    <row r="34" spans="1:3" ht="135" x14ac:dyDescent="0.25">
      <c r="A34" s="24" t="s">
        <v>29</v>
      </c>
      <c r="B34" s="7" t="s">
        <v>30</v>
      </c>
      <c r="C34" s="11" t="s">
        <v>106</v>
      </c>
    </row>
    <row r="35" spans="1:3" ht="60" x14ac:dyDescent="0.25">
      <c r="A35" s="25"/>
      <c r="B35" s="7" t="s">
        <v>12</v>
      </c>
      <c r="C35" s="11" t="s">
        <v>107</v>
      </c>
    </row>
    <row r="36" spans="1:3" ht="45" x14ac:dyDescent="0.25">
      <c r="A36" s="25"/>
      <c r="B36" s="7" t="s">
        <v>11</v>
      </c>
      <c r="C36" s="13">
        <v>0</v>
      </c>
    </row>
    <row r="37" spans="1:3" ht="45" x14ac:dyDescent="0.25">
      <c r="A37" s="24" t="s">
        <v>31</v>
      </c>
      <c r="B37" s="7" t="s">
        <v>11</v>
      </c>
      <c r="C37" s="11"/>
    </row>
    <row r="38" spans="1:3" ht="60" x14ac:dyDescent="0.25">
      <c r="A38" s="25"/>
      <c r="B38" s="7" t="s">
        <v>32</v>
      </c>
      <c r="C38" s="11" t="s">
        <v>108</v>
      </c>
    </row>
    <row r="39" spans="1:3" ht="30" x14ac:dyDescent="0.25">
      <c r="A39" s="25"/>
      <c r="B39" s="7" t="s">
        <v>12</v>
      </c>
      <c r="C39" s="11"/>
    </row>
    <row r="40" spans="1:3" ht="45" x14ac:dyDescent="0.25">
      <c r="A40" s="26" t="s">
        <v>33</v>
      </c>
      <c r="B40" s="7" t="s">
        <v>11</v>
      </c>
      <c r="C40" s="11"/>
    </row>
    <row r="41" spans="1:3" ht="105" x14ac:dyDescent="0.25">
      <c r="A41" s="27"/>
      <c r="B41" s="7" t="s">
        <v>34</v>
      </c>
      <c r="C41" s="11" t="s">
        <v>109</v>
      </c>
    </row>
    <row r="42" spans="1:3" ht="30" x14ac:dyDescent="0.25">
      <c r="A42" s="28"/>
      <c r="B42" s="7" t="s">
        <v>12</v>
      </c>
      <c r="C42" s="11"/>
    </row>
    <row r="43" spans="1:3" ht="60" x14ac:dyDescent="0.25">
      <c r="A43" s="22" t="s">
        <v>35</v>
      </c>
      <c r="B43" s="7" t="s">
        <v>36</v>
      </c>
      <c r="C43" s="11" t="s">
        <v>110</v>
      </c>
    </row>
    <row r="44" spans="1:3" ht="30" x14ac:dyDescent="0.25">
      <c r="A44" s="23"/>
      <c r="B44" s="7" t="s">
        <v>12</v>
      </c>
      <c r="C44" s="11"/>
    </row>
    <row r="45" spans="1:3" ht="45" x14ac:dyDescent="0.25">
      <c r="A45" s="23"/>
      <c r="B45" s="7" t="s">
        <v>11</v>
      </c>
      <c r="C45" s="11"/>
    </row>
    <row r="46" spans="1:3" ht="30" x14ac:dyDescent="0.25">
      <c r="A46" s="22" t="s">
        <v>37</v>
      </c>
      <c r="B46" s="7" t="s">
        <v>12</v>
      </c>
      <c r="C46" s="11"/>
    </row>
    <row r="47" spans="1:3" ht="60" x14ac:dyDescent="0.25">
      <c r="A47" s="23"/>
      <c r="B47" s="7" t="s">
        <v>38</v>
      </c>
      <c r="C47" s="11" t="s">
        <v>111</v>
      </c>
    </row>
    <row r="48" spans="1:3" ht="45" x14ac:dyDescent="0.25">
      <c r="A48" s="23"/>
      <c r="B48" s="7" t="s">
        <v>11</v>
      </c>
      <c r="C48" s="11"/>
    </row>
    <row r="49" spans="1:3" ht="45" x14ac:dyDescent="0.25">
      <c r="A49" s="22" t="s">
        <v>39</v>
      </c>
      <c r="B49" s="7" t="s">
        <v>40</v>
      </c>
      <c r="C49" s="11" t="s">
        <v>112</v>
      </c>
    </row>
    <row r="50" spans="1:3" ht="30" x14ac:dyDescent="0.25">
      <c r="A50" s="23"/>
      <c r="B50" s="7" t="s">
        <v>12</v>
      </c>
      <c r="C50" s="11"/>
    </row>
    <row r="51" spans="1:3" ht="45" x14ac:dyDescent="0.25">
      <c r="A51" s="23"/>
      <c r="B51" s="7" t="s">
        <v>11</v>
      </c>
      <c r="C51" s="11"/>
    </row>
    <row r="52" spans="1:3" ht="60" x14ac:dyDescent="0.25">
      <c r="A52" s="24" t="s">
        <v>41</v>
      </c>
      <c r="B52" s="7" t="s">
        <v>42</v>
      </c>
      <c r="C52" s="11" t="s">
        <v>113</v>
      </c>
    </row>
    <row r="53" spans="1:3" ht="30" x14ac:dyDescent="0.25">
      <c r="A53" s="25"/>
      <c r="B53" s="7" t="s">
        <v>12</v>
      </c>
      <c r="C53" s="11"/>
    </row>
    <row r="54" spans="1:3" ht="45" x14ac:dyDescent="0.25">
      <c r="A54" s="25"/>
      <c r="B54" s="7" t="s">
        <v>11</v>
      </c>
      <c r="C54" s="11"/>
    </row>
    <row r="55" spans="1:3" x14ac:dyDescent="0.25">
      <c r="A55" s="19" t="s">
        <v>43</v>
      </c>
      <c r="B55" s="20"/>
      <c r="C55" s="18"/>
    </row>
    <row r="56" spans="1:3" ht="102.75" customHeight="1" x14ac:dyDescent="0.25">
      <c r="A56" s="24" t="s">
        <v>44</v>
      </c>
      <c r="B56" s="7" t="s">
        <v>45</v>
      </c>
      <c r="C56" s="11" t="s">
        <v>114</v>
      </c>
    </row>
    <row r="57" spans="1:3" ht="300" x14ac:dyDescent="0.25">
      <c r="A57" s="25"/>
      <c r="B57" s="7" t="s">
        <v>46</v>
      </c>
      <c r="C57" s="11" t="s">
        <v>134</v>
      </c>
    </row>
    <row r="58" spans="1:3" ht="45" x14ac:dyDescent="0.25">
      <c r="A58" s="25"/>
      <c r="B58" s="7" t="s">
        <v>11</v>
      </c>
      <c r="C58" s="11"/>
    </row>
    <row r="59" spans="1:3" ht="165" x14ac:dyDescent="0.25">
      <c r="A59" s="22" t="s">
        <v>47</v>
      </c>
      <c r="B59" s="7" t="s">
        <v>48</v>
      </c>
      <c r="C59" s="11"/>
    </row>
    <row r="60" spans="1:3" ht="45" x14ac:dyDescent="0.25">
      <c r="A60" s="23"/>
      <c r="B60" s="7" t="s">
        <v>49</v>
      </c>
      <c r="C60" s="11" t="s">
        <v>115</v>
      </c>
    </row>
    <row r="61" spans="1:3" ht="45" x14ac:dyDescent="0.25">
      <c r="A61" s="23"/>
      <c r="B61" s="7" t="s">
        <v>11</v>
      </c>
      <c r="C61" s="11"/>
    </row>
    <row r="62" spans="1:3" ht="45" x14ac:dyDescent="0.25">
      <c r="A62" s="22" t="s">
        <v>50</v>
      </c>
      <c r="B62" s="7" t="s">
        <v>11</v>
      </c>
      <c r="C62" s="11"/>
    </row>
    <row r="63" spans="1:3" ht="120" x14ac:dyDescent="0.25">
      <c r="A63" s="23"/>
      <c r="B63" s="7" t="s">
        <v>51</v>
      </c>
      <c r="C63" s="11"/>
    </row>
    <row r="64" spans="1:3" ht="60" x14ac:dyDescent="0.25">
      <c r="A64" s="23"/>
      <c r="B64" s="7" t="s">
        <v>52</v>
      </c>
      <c r="C64" s="11" t="s">
        <v>116</v>
      </c>
    </row>
    <row r="65" spans="1:3" ht="45" x14ac:dyDescent="0.25">
      <c r="A65" s="22" t="s">
        <v>53</v>
      </c>
      <c r="B65" s="7" t="s">
        <v>54</v>
      </c>
      <c r="C65" s="11" t="s">
        <v>117</v>
      </c>
    </row>
    <row r="66" spans="1:3" ht="225" x14ac:dyDescent="0.25">
      <c r="A66" s="23"/>
      <c r="B66" s="7" t="s">
        <v>55</v>
      </c>
      <c r="C66" s="11" t="s">
        <v>118</v>
      </c>
    </row>
    <row r="67" spans="1:3" ht="45" x14ac:dyDescent="0.25">
      <c r="A67" s="23"/>
      <c r="B67" s="7" t="s">
        <v>11</v>
      </c>
      <c r="C67" s="11"/>
    </row>
    <row r="68" spans="1:3" ht="210" x14ac:dyDescent="0.25">
      <c r="A68" s="22" t="s">
        <v>56</v>
      </c>
      <c r="B68" s="7" t="s">
        <v>57</v>
      </c>
      <c r="C68" s="11" t="s">
        <v>119</v>
      </c>
    </row>
    <row r="69" spans="1:3" ht="45" x14ac:dyDescent="0.25">
      <c r="A69" s="23"/>
      <c r="B69" s="7" t="s">
        <v>11</v>
      </c>
      <c r="C69" s="11"/>
    </row>
    <row r="70" spans="1:3" ht="30" x14ac:dyDescent="0.25">
      <c r="A70" s="23"/>
      <c r="B70" s="7" t="s">
        <v>58</v>
      </c>
      <c r="C70" s="11" t="s">
        <v>120</v>
      </c>
    </row>
    <row r="71" spans="1:3" ht="30" x14ac:dyDescent="0.25">
      <c r="A71" s="23"/>
      <c r="B71" s="7" t="s">
        <v>12</v>
      </c>
      <c r="C71" s="11"/>
    </row>
    <row r="72" spans="1:3" ht="105" x14ac:dyDescent="0.25">
      <c r="A72" s="22" t="s">
        <v>59</v>
      </c>
      <c r="B72" s="7" t="s">
        <v>60</v>
      </c>
      <c r="C72" s="11"/>
    </row>
    <row r="73" spans="1:3" ht="30" x14ac:dyDescent="0.25">
      <c r="A73" s="23"/>
      <c r="B73" s="7" t="s">
        <v>61</v>
      </c>
      <c r="C73" s="13">
        <v>1</v>
      </c>
    </row>
    <row r="74" spans="1:3" x14ac:dyDescent="0.25">
      <c r="A74" s="19" t="s">
        <v>62</v>
      </c>
      <c r="B74" s="20"/>
      <c r="C74" s="18"/>
    </row>
    <row r="75" spans="1:3" ht="45" x14ac:dyDescent="0.25">
      <c r="A75" s="22" t="s">
        <v>63</v>
      </c>
      <c r="B75" s="7" t="s">
        <v>11</v>
      </c>
      <c r="C75" s="11"/>
    </row>
    <row r="76" spans="1:3" ht="75" x14ac:dyDescent="0.25">
      <c r="A76" s="23"/>
      <c r="B76" s="7" t="s">
        <v>64</v>
      </c>
      <c r="C76" s="11" t="s">
        <v>121</v>
      </c>
    </row>
    <row r="77" spans="1:3" ht="60" x14ac:dyDescent="0.25">
      <c r="A77" s="23"/>
      <c r="B77" s="7" t="s">
        <v>65</v>
      </c>
      <c r="C77" s="11"/>
    </row>
    <row r="78" spans="1:3" ht="135" x14ac:dyDescent="0.25">
      <c r="A78" s="22" t="s">
        <v>66</v>
      </c>
      <c r="B78" s="7" t="s">
        <v>67</v>
      </c>
      <c r="C78" s="11"/>
    </row>
    <row r="79" spans="1:3" ht="45" x14ac:dyDescent="0.25">
      <c r="A79" s="23"/>
      <c r="B79" s="7" t="s">
        <v>68</v>
      </c>
      <c r="C79" s="11" t="s">
        <v>122</v>
      </c>
    </row>
    <row r="80" spans="1:3" ht="45" x14ac:dyDescent="0.25">
      <c r="A80" s="23"/>
      <c r="B80" s="7" t="s">
        <v>11</v>
      </c>
      <c r="C80" s="11"/>
    </row>
    <row r="81" spans="1:3" ht="255" x14ac:dyDescent="0.25">
      <c r="A81" s="22" t="s">
        <v>69</v>
      </c>
      <c r="B81" s="7" t="s">
        <v>70</v>
      </c>
      <c r="C81" s="11"/>
    </row>
    <row r="82" spans="1:3" ht="75" x14ac:dyDescent="0.25">
      <c r="A82" s="23"/>
      <c r="B82" s="7" t="s">
        <v>71</v>
      </c>
      <c r="C82" s="11" t="s">
        <v>123</v>
      </c>
    </row>
    <row r="83" spans="1:3" ht="45" x14ac:dyDescent="0.25">
      <c r="A83" s="23"/>
      <c r="B83" s="7" t="s">
        <v>11</v>
      </c>
      <c r="C83" s="11"/>
    </row>
    <row r="84" spans="1:3" ht="45" x14ac:dyDescent="0.25">
      <c r="A84" s="22" t="s">
        <v>72</v>
      </c>
      <c r="B84" s="7" t="s">
        <v>73</v>
      </c>
      <c r="C84" s="11" t="s">
        <v>124</v>
      </c>
    </row>
    <row r="85" spans="1:3" ht="45" x14ac:dyDescent="0.25">
      <c r="A85" s="23"/>
      <c r="B85" s="7" t="s">
        <v>11</v>
      </c>
      <c r="C85" s="11"/>
    </row>
    <row r="86" spans="1:3" ht="45" x14ac:dyDescent="0.25">
      <c r="A86" s="23"/>
      <c r="B86" s="7" t="s">
        <v>74</v>
      </c>
      <c r="C86" s="11"/>
    </row>
    <row r="87" spans="1:3" x14ac:dyDescent="0.25">
      <c r="A87" s="19" t="s">
        <v>75</v>
      </c>
      <c r="B87" s="21"/>
      <c r="C87" s="18"/>
    </row>
    <row r="88" spans="1:3" ht="120" x14ac:dyDescent="0.25">
      <c r="A88" s="22" t="s">
        <v>76</v>
      </c>
      <c r="B88" s="7" t="s">
        <v>77</v>
      </c>
      <c r="C88" s="11"/>
    </row>
    <row r="89" spans="1:3" ht="195" x14ac:dyDescent="0.25">
      <c r="A89" s="23"/>
      <c r="B89" s="7" t="s">
        <v>78</v>
      </c>
      <c r="C89" s="11" t="s">
        <v>125</v>
      </c>
    </row>
    <row r="90" spans="1:3" ht="45" x14ac:dyDescent="0.25">
      <c r="A90" s="23"/>
      <c r="B90" s="7" t="s">
        <v>11</v>
      </c>
      <c r="C90" s="11"/>
    </row>
    <row r="91" spans="1:3" ht="60" x14ac:dyDescent="0.25">
      <c r="A91" s="22" t="s">
        <v>79</v>
      </c>
      <c r="B91" s="7" t="s">
        <v>80</v>
      </c>
      <c r="C91" s="11" t="s">
        <v>126</v>
      </c>
    </row>
    <row r="92" spans="1:3" ht="120" x14ac:dyDescent="0.25">
      <c r="A92" s="23"/>
      <c r="B92" s="7" t="s">
        <v>81</v>
      </c>
      <c r="C92" s="11"/>
    </row>
    <row r="93" spans="1:3" ht="45" x14ac:dyDescent="0.25">
      <c r="A93" s="23"/>
      <c r="B93" s="7" t="s">
        <v>11</v>
      </c>
      <c r="C93" s="11"/>
    </row>
    <row r="94" spans="1:3" ht="30" x14ac:dyDescent="0.25">
      <c r="A94" s="22" t="s">
        <v>82</v>
      </c>
      <c r="B94" s="7" t="s">
        <v>12</v>
      </c>
      <c r="C94" s="11"/>
    </row>
    <row r="95" spans="1:3" ht="45" x14ac:dyDescent="0.25">
      <c r="A95" s="23"/>
      <c r="B95" s="7" t="s">
        <v>11</v>
      </c>
      <c r="C95" s="11"/>
    </row>
    <row r="96" spans="1:3" ht="30" x14ac:dyDescent="0.25">
      <c r="A96" s="23"/>
      <c r="B96" s="7" t="s">
        <v>83</v>
      </c>
      <c r="C96" s="11" t="s">
        <v>127</v>
      </c>
    </row>
    <row r="97" spans="1:3" ht="195" x14ac:dyDescent="0.25">
      <c r="A97" s="22" t="s">
        <v>84</v>
      </c>
      <c r="B97" s="7" t="s">
        <v>85</v>
      </c>
      <c r="C97" s="11"/>
    </row>
    <row r="98" spans="1:3" ht="90" x14ac:dyDescent="0.25">
      <c r="A98" s="23"/>
      <c r="B98" s="7" t="s">
        <v>86</v>
      </c>
      <c r="C98" s="11" t="s">
        <v>128</v>
      </c>
    </row>
    <row r="99" spans="1:3" ht="45" x14ac:dyDescent="0.25">
      <c r="A99" s="23"/>
      <c r="B99" s="7" t="s">
        <v>11</v>
      </c>
      <c r="C99" s="11"/>
    </row>
    <row r="100" spans="1:3" ht="60" x14ac:dyDescent="0.25">
      <c r="A100" s="22" t="s">
        <v>92</v>
      </c>
      <c r="B100" s="7" t="s">
        <v>87</v>
      </c>
      <c r="C100" s="11" t="s">
        <v>129</v>
      </c>
    </row>
    <row r="101" spans="1:3" ht="45" x14ac:dyDescent="0.25">
      <c r="A101" s="23"/>
      <c r="B101" s="7" t="s">
        <v>11</v>
      </c>
      <c r="C101" s="13">
        <v>2</v>
      </c>
    </row>
    <row r="102" spans="1:3" ht="345" x14ac:dyDescent="0.25">
      <c r="A102" s="23"/>
      <c r="B102" s="7" t="s">
        <v>88</v>
      </c>
      <c r="C102" s="11"/>
    </row>
    <row r="103" spans="1:3" ht="45" x14ac:dyDescent="0.25">
      <c r="A103" s="22" t="s">
        <v>89</v>
      </c>
      <c r="B103" s="7" t="s">
        <v>90</v>
      </c>
      <c r="C103" s="11" t="s">
        <v>130</v>
      </c>
    </row>
    <row r="104" spans="1:3" x14ac:dyDescent="0.25">
      <c r="A104" s="23"/>
      <c r="B104" s="12" t="s">
        <v>91</v>
      </c>
      <c r="C104" s="11"/>
    </row>
    <row r="107" spans="1:3" x14ac:dyDescent="0.25">
      <c r="C107" s="3">
        <f>C16+C24+C30+C31+C36+C37+C40+C45+C48+C51+C54+C58+C61+C62+C67+C69+C73+C75+C80+C83+C85+C90+C93+C95+C99+C101</f>
        <v>7</v>
      </c>
    </row>
  </sheetData>
  <mergeCells count="29">
    <mergeCell ref="A6:C6"/>
    <mergeCell ref="A49:A51"/>
    <mergeCell ref="A16:A18"/>
    <mergeCell ref="A19:A21"/>
    <mergeCell ref="A22:A24"/>
    <mergeCell ref="A28:A30"/>
    <mergeCell ref="A31:A33"/>
    <mergeCell ref="A34:A36"/>
    <mergeCell ref="A37:A39"/>
    <mergeCell ref="A40:A42"/>
    <mergeCell ref="A43:A45"/>
    <mergeCell ref="A46:A48"/>
    <mergeCell ref="A88:A90"/>
    <mergeCell ref="A52:A54"/>
    <mergeCell ref="A56:A58"/>
    <mergeCell ref="A59:A61"/>
    <mergeCell ref="A62:A64"/>
    <mergeCell ref="A65:A67"/>
    <mergeCell ref="A68:A71"/>
    <mergeCell ref="A72:A73"/>
    <mergeCell ref="A75:A77"/>
    <mergeCell ref="A78:A80"/>
    <mergeCell ref="A81:A83"/>
    <mergeCell ref="A84:A86"/>
    <mergeCell ref="A91:A93"/>
    <mergeCell ref="A94:A96"/>
    <mergeCell ref="A97:A99"/>
    <mergeCell ref="A100:A102"/>
    <mergeCell ref="A103:A10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A8CCF-3832-41F5-9002-018AAD84EA27}">
  <sheetPr>
    <tabColor rgb="FF92D050"/>
  </sheetPr>
  <dimension ref="A1:G19"/>
  <sheetViews>
    <sheetView showGridLines="0" zoomScale="90" zoomScaleNormal="90" workbookViewId="0">
      <selection activeCell="D27" sqref="D27"/>
    </sheetView>
  </sheetViews>
  <sheetFormatPr defaultColWidth="12.42578125" defaultRowHeight="15" x14ac:dyDescent="0.2"/>
  <cols>
    <col min="1" max="1" width="41.28515625" style="30" customWidth="1"/>
    <col min="2" max="2" width="23.42578125" style="30" customWidth="1"/>
    <col min="3" max="3" width="26.85546875" style="30" customWidth="1"/>
    <col min="4" max="4" width="37.28515625" style="30" customWidth="1"/>
    <col min="5" max="5" width="34.42578125" style="30" customWidth="1"/>
    <col min="6" max="6" width="22.42578125" style="30" customWidth="1"/>
    <col min="7" max="16384" width="12.42578125" style="30"/>
  </cols>
  <sheetData>
    <row r="1" spans="1:7" ht="18" x14ac:dyDescent="0.25">
      <c r="A1" s="29" t="s">
        <v>135</v>
      </c>
    </row>
    <row r="2" spans="1:7" ht="20.25" x14ac:dyDescent="0.3">
      <c r="A2" s="31" t="s">
        <v>136</v>
      </c>
    </row>
    <row r="3" spans="1:7" ht="20.25" x14ac:dyDescent="0.3">
      <c r="A3" s="31" t="s">
        <v>137</v>
      </c>
    </row>
    <row r="4" spans="1:7" ht="20.25" x14ac:dyDescent="0.3">
      <c r="A4" s="31"/>
    </row>
    <row r="5" spans="1:7" ht="18" x14ac:dyDescent="0.25">
      <c r="A5" s="29" t="s">
        <v>138</v>
      </c>
    </row>
    <row r="6" spans="1:7" ht="20.25" x14ac:dyDescent="0.3">
      <c r="A6" s="31" t="s">
        <v>139</v>
      </c>
    </row>
    <row r="7" spans="1:7" ht="18" x14ac:dyDescent="0.25">
      <c r="A7" s="32"/>
    </row>
    <row r="9" spans="1:7" ht="20.25" x14ac:dyDescent="0.25">
      <c r="A9" s="33"/>
      <c r="B9" s="34" t="s">
        <v>140</v>
      </c>
      <c r="C9" s="34" t="s">
        <v>141</v>
      </c>
      <c r="D9" s="34" t="s">
        <v>142</v>
      </c>
      <c r="E9" s="34" t="s">
        <v>143</v>
      </c>
      <c r="F9" s="34" t="s">
        <v>144</v>
      </c>
    </row>
    <row r="10" spans="1:7" ht="20.25" x14ac:dyDescent="0.25">
      <c r="A10" s="34" t="s">
        <v>145</v>
      </c>
      <c r="B10" s="35">
        <f>SUM(B12:B17)</f>
        <v>2400</v>
      </c>
      <c r="C10" s="35">
        <f t="shared" ref="C10:E10" si="0">SUM(C12:C17)</f>
        <v>7700</v>
      </c>
      <c r="D10" s="35">
        <f t="shared" si="0"/>
        <v>7400</v>
      </c>
      <c r="E10" s="35">
        <f t="shared" si="0"/>
        <v>10800</v>
      </c>
      <c r="F10" s="35">
        <f>SUM(B10:E10)</f>
        <v>28300</v>
      </c>
    </row>
    <row r="11" spans="1:7" ht="20.25" x14ac:dyDescent="0.25">
      <c r="A11" s="34" t="s">
        <v>146</v>
      </c>
      <c r="B11" s="36"/>
      <c r="C11" s="36"/>
      <c r="D11" s="36"/>
      <c r="E11" s="36"/>
      <c r="F11" s="36">
        <v>29294</v>
      </c>
      <c r="G11" s="30" t="s">
        <v>147</v>
      </c>
    </row>
    <row r="12" spans="1:7" ht="20.25" x14ac:dyDescent="0.25">
      <c r="A12" s="34" t="s">
        <v>148</v>
      </c>
      <c r="B12" s="37">
        <v>200</v>
      </c>
      <c r="C12" s="37">
        <v>200</v>
      </c>
      <c r="D12" s="37">
        <v>600</v>
      </c>
      <c r="E12" s="37">
        <v>2000</v>
      </c>
      <c r="F12" s="37">
        <f t="shared" ref="F12:F17" si="1">SUM(B12:E12)</f>
        <v>3000</v>
      </c>
    </row>
    <row r="13" spans="1:7" ht="20.25" x14ac:dyDescent="0.25">
      <c r="A13" s="34" t="s">
        <v>149</v>
      </c>
      <c r="B13" s="37">
        <v>300</v>
      </c>
      <c r="C13" s="37">
        <v>500</v>
      </c>
      <c r="D13" s="37">
        <v>2000</v>
      </c>
      <c r="E13" s="37">
        <v>2000</v>
      </c>
      <c r="F13" s="37">
        <f t="shared" si="1"/>
        <v>4800</v>
      </c>
    </row>
    <row r="14" spans="1:7" ht="20.25" x14ac:dyDescent="0.25">
      <c r="A14" s="34" t="s">
        <v>150</v>
      </c>
      <c r="B14" s="37">
        <v>300</v>
      </c>
      <c r="C14" s="37">
        <v>1000</v>
      </c>
      <c r="D14" s="37">
        <v>300</v>
      </c>
      <c r="E14" s="37">
        <v>300</v>
      </c>
      <c r="F14" s="37">
        <f t="shared" si="1"/>
        <v>1900</v>
      </c>
    </row>
    <row r="15" spans="1:7" ht="20.25" x14ac:dyDescent="0.25">
      <c r="A15" s="34" t="s">
        <v>151</v>
      </c>
      <c r="B15" s="37">
        <v>300</v>
      </c>
      <c r="C15" s="37">
        <v>2000</v>
      </c>
      <c r="D15" s="37">
        <v>2000</v>
      </c>
      <c r="E15" s="37">
        <v>2000</v>
      </c>
      <c r="F15" s="37">
        <f t="shared" si="1"/>
        <v>6300</v>
      </c>
    </row>
    <row r="16" spans="1:7" ht="20.25" x14ac:dyDescent="0.25">
      <c r="A16" s="34" t="s">
        <v>152</v>
      </c>
      <c r="B16" s="37">
        <v>300</v>
      </c>
      <c r="C16" s="37">
        <v>1000</v>
      </c>
      <c r="D16" s="37">
        <v>1000</v>
      </c>
      <c r="E16" s="37">
        <v>2000</v>
      </c>
      <c r="F16" s="37">
        <f t="shared" si="1"/>
        <v>4300</v>
      </c>
    </row>
    <row r="17" spans="1:6" ht="20.25" x14ac:dyDescent="0.25">
      <c r="A17" s="34" t="s">
        <v>153</v>
      </c>
      <c r="B17" s="37">
        <v>1000</v>
      </c>
      <c r="C17" s="37">
        <v>3000</v>
      </c>
      <c r="D17" s="37">
        <v>1500</v>
      </c>
      <c r="E17" s="37">
        <v>2500</v>
      </c>
      <c r="F17" s="37">
        <f t="shared" si="1"/>
        <v>8000</v>
      </c>
    </row>
    <row r="19" spans="1:6" ht="18" x14ac:dyDescent="0.25">
      <c r="A19" s="29" t="s">
        <v>154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F2359-1235-4EE1-B617-2EFE04082A9E}">
  <sheetPr>
    <tabColor rgb="FF92D050"/>
  </sheetPr>
  <dimension ref="A1:D22"/>
  <sheetViews>
    <sheetView showGridLines="0" zoomScale="90" zoomScaleNormal="90" workbookViewId="0">
      <selection activeCell="B26" sqref="B26"/>
    </sheetView>
  </sheetViews>
  <sheetFormatPr defaultColWidth="12.42578125" defaultRowHeight="15" x14ac:dyDescent="0.2"/>
  <cols>
    <col min="1" max="1" width="93.140625" style="30" customWidth="1"/>
    <col min="2" max="2" width="43.28515625" style="30" customWidth="1"/>
    <col min="3" max="3" width="46.42578125" style="30" customWidth="1"/>
    <col min="4" max="16384" width="12.42578125" style="30"/>
  </cols>
  <sheetData>
    <row r="1" spans="1:4" ht="18" x14ac:dyDescent="0.25">
      <c r="A1" s="29" t="s">
        <v>135</v>
      </c>
    </row>
    <row r="2" spans="1:4" ht="20.25" x14ac:dyDescent="0.3">
      <c r="A2" s="31" t="s">
        <v>21</v>
      </c>
    </row>
    <row r="3" spans="1:4" ht="20.25" x14ac:dyDescent="0.3">
      <c r="A3" s="31" t="s">
        <v>155</v>
      </c>
    </row>
    <row r="5" spans="1:4" ht="20.25" x14ac:dyDescent="0.3">
      <c r="A5" s="31" t="s">
        <v>156</v>
      </c>
    </row>
    <row r="7" spans="1:4" ht="60.75" x14ac:dyDescent="0.2">
      <c r="A7" s="38" t="s">
        <v>157</v>
      </c>
      <c r="B7" s="38" t="s">
        <v>158</v>
      </c>
      <c r="C7" s="38" t="s">
        <v>159</v>
      </c>
    </row>
    <row r="8" spans="1:4" ht="36" x14ac:dyDescent="0.25">
      <c r="A8" s="39" t="s">
        <v>160</v>
      </c>
      <c r="B8" s="40" t="s">
        <v>161</v>
      </c>
      <c r="C8" s="40">
        <v>1</v>
      </c>
      <c r="D8" s="30" t="s">
        <v>162</v>
      </c>
    </row>
    <row r="9" spans="1:4" ht="18" x14ac:dyDescent="0.25">
      <c r="A9" s="39" t="s">
        <v>163</v>
      </c>
      <c r="B9" s="41" t="s">
        <v>161</v>
      </c>
      <c r="C9" s="41">
        <v>0</v>
      </c>
      <c r="D9" s="30" t="s">
        <v>162</v>
      </c>
    </row>
    <row r="10" spans="1:4" ht="18" x14ac:dyDescent="0.25">
      <c r="A10" s="39" t="s">
        <v>164</v>
      </c>
      <c r="B10" s="40">
        <v>0</v>
      </c>
      <c r="C10" s="40">
        <v>2</v>
      </c>
    </row>
    <row r="11" spans="1:4" ht="18" x14ac:dyDescent="0.25">
      <c r="A11" s="39" t="s">
        <v>165</v>
      </c>
      <c r="B11" s="41">
        <v>0</v>
      </c>
      <c r="C11" s="41">
        <v>0</v>
      </c>
    </row>
    <row r="12" spans="1:4" ht="18" x14ac:dyDescent="0.25">
      <c r="A12" s="39" t="s">
        <v>166</v>
      </c>
      <c r="B12" s="40">
        <v>0</v>
      </c>
      <c r="C12" s="40">
        <v>0</v>
      </c>
    </row>
    <row r="13" spans="1:4" ht="36" x14ac:dyDescent="0.25">
      <c r="A13" s="39" t="s">
        <v>167</v>
      </c>
      <c r="B13" s="41">
        <v>0</v>
      </c>
      <c r="C13" s="41">
        <v>2</v>
      </c>
    </row>
    <row r="14" spans="1:4" ht="18" x14ac:dyDescent="0.25">
      <c r="A14" s="39" t="s">
        <v>168</v>
      </c>
      <c r="B14" s="40">
        <v>0</v>
      </c>
      <c r="C14" s="40">
        <v>0</v>
      </c>
    </row>
    <row r="15" spans="1:4" ht="36" x14ac:dyDescent="0.25">
      <c r="A15" s="39" t="s">
        <v>169</v>
      </c>
      <c r="B15" s="41">
        <v>1</v>
      </c>
      <c r="C15" s="41" t="s">
        <v>170</v>
      </c>
      <c r="D15" s="30" t="s">
        <v>171</v>
      </c>
    </row>
    <row r="16" spans="1:4" ht="18" x14ac:dyDescent="0.25">
      <c r="A16" s="39" t="s">
        <v>172</v>
      </c>
      <c r="B16" s="40">
        <v>1</v>
      </c>
      <c r="C16" s="42" t="s">
        <v>161</v>
      </c>
      <c r="D16" s="30" t="s">
        <v>173</v>
      </c>
    </row>
    <row r="17" spans="1:4" ht="36" x14ac:dyDescent="0.25">
      <c r="A17" s="39" t="s">
        <v>174</v>
      </c>
      <c r="B17" s="41">
        <v>0</v>
      </c>
      <c r="C17" s="41">
        <v>0</v>
      </c>
    </row>
    <row r="18" spans="1:4" ht="18" x14ac:dyDescent="0.25">
      <c r="A18" s="39" t="s">
        <v>175</v>
      </c>
      <c r="B18" s="40">
        <v>2</v>
      </c>
      <c r="C18" s="40" t="s">
        <v>170</v>
      </c>
      <c r="D18" s="30" t="s">
        <v>176</v>
      </c>
    </row>
    <row r="19" spans="1:4" ht="18" x14ac:dyDescent="0.25">
      <c r="A19" s="39" t="s">
        <v>177</v>
      </c>
      <c r="B19" s="41">
        <v>0</v>
      </c>
      <c r="C19" s="41">
        <v>0</v>
      </c>
    </row>
    <row r="20" spans="1:4" ht="20.25" x14ac:dyDescent="0.25">
      <c r="A20" s="34" t="s">
        <v>144</v>
      </c>
      <c r="B20" s="40">
        <f>SUM(B8:B19)</f>
        <v>4</v>
      </c>
      <c r="C20" s="40" t="s">
        <v>178</v>
      </c>
    </row>
    <row r="22" spans="1:4" ht="18" x14ac:dyDescent="0.25">
      <c r="A22" s="2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BOSNIA-HERZEGOVINA_2023</vt:lpstr>
      <vt:lpstr>Data Q2_2023</vt:lpstr>
      <vt:lpstr>Data Q4_2023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Clairie</dc:creator>
  <cp:lastModifiedBy>Foteini Papazoglou</cp:lastModifiedBy>
  <dcterms:created xsi:type="dcterms:W3CDTF">2024-03-09T09:11:03Z</dcterms:created>
  <dcterms:modified xsi:type="dcterms:W3CDTF">2024-03-12T14:01:02Z</dcterms:modified>
</cp:coreProperties>
</file>