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A8E28609-869A-403B-AA16-8D9D91DBFAEA}" xr6:coauthVersionLast="47" xr6:coauthVersionMax="47" xr10:uidLastSave="{00000000-0000-0000-0000-000000000000}"/>
  <bookViews>
    <workbookView xWindow="-120" yWindow="-120" windowWidth="29040" windowHeight="15720" xr2:uid="{00000000-000D-0000-FFFF-FFFF00000000}"/>
  </bookViews>
  <sheets>
    <sheet name="BOSNIA-HERZEGOVINA_2023" sheetId="1" r:id="rId1"/>
    <sheet name="Data Q2_2023" sheetId="2" r:id="rId2"/>
    <sheet name="Data Q4_202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3" l="1"/>
  <c r="F17" i="2"/>
  <c r="F16" i="2"/>
  <c r="F15" i="2"/>
  <c r="F14" i="2"/>
  <c r="F13" i="2"/>
  <c r="F12" i="2"/>
  <c r="E10" i="2"/>
  <c r="D10" i="2"/>
  <c r="C10" i="2"/>
  <c r="B10" i="2"/>
  <c r="F10" i="2" s="1"/>
  <c r="C107" i="1" l="1"/>
</calcChain>
</file>

<file path=xl/sharedStrings.xml><?xml version="1.0" encoding="utf-8"?>
<sst xmlns="http://schemas.openxmlformats.org/spreadsheetml/2006/main" count="221" uniqueCount="179">
  <si>
    <t>SCOREBOARD TO ASSESS THE PROGRESS IN COMBATTING ILLEGAL KILLING, TAKING AND TRADE OF WILD BIRDS (IKB)</t>
  </si>
  <si>
    <t>Indicator</t>
  </si>
  <si>
    <t>Question</t>
  </si>
  <si>
    <t>2023 Submission</t>
  </si>
  <si>
    <t>SUBMITTED</t>
  </si>
  <si>
    <t>Country</t>
  </si>
  <si>
    <t>Date of assessment</t>
  </si>
  <si>
    <t>Reporting period</t>
  </si>
  <si>
    <t>Please list the stakeholders consulted or involved and the process used for completing the responses</t>
  </si>
  <si>
    <t>A. National monitoring of IKB - data management of scope and scale of IKB</t>
  </si>
  <si>
    <t>A1. Status and scale of IKB</t>
  </si>
  <si>
    <t>After considering the previous components, please indicate which of the four answer ratings (from 0 to 3) best represents the national situation.</t>
  </si>
  <si>
    <t>Comments: Brief written justification of the choice (recommended)</t>
  </si>
  <si>
    <t>What is the quality of national data about IKB?</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</si>
  <si>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</si>
  <si>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</si>
  <si>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IKB trend over past 3 years</t>
  </si>
  <si>
    <t xml:space="preserve">How many birds and in which season are estimated to be illegally killed, trapped or traded every year in your country including relevant overseas territories? What is the trend? </t>
  </si>
  <si>
    <t>A3. Extent of IKB cases known to national authorities</t>
  </si>
  <si>
    <t>Are data on the status and scale of IKB cases available?</t>
  </si>
  <si>
    <t>A4. Number of IKB cases prosecuted in the reporting period</t>
  </si>
  <si>
    <t>How many IKB cases have been prosecuted in the reporting period in your country?</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</si>
  <si>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</si>
  <si>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</si>
  <si>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B. Comprehensiveness of national legislation</t>
  </si>
  <si>
    <t>B5. National wildlife legislation</t>
  </si>
  <si>
    <t>Does comprehensive national legislation (Note #1) for wildlife conservation exist, including provisions to regulate international trade in wildlife or its products? 
 National Wildlife Legislation:</t>
  </si>
  <si>
    <t>B6. Regulated use</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</si>
  <si>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</si>
  <si>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B7. Prohibitions under national legislation</t>
  </si>
  <si>
    <t>To what extent does national legislation make the killing, taking and trade of wild birds illegal?</t>
  </si>
  <si>
    <t>B8. Exceptions under national legislation</t>
  </si>
  <si>
    <t>To what extent does national legislation make it possible to authorize exemptions from the general prohibitions outlined in the answer to previous question? 
 National law:</t>
  </si>
  <si>
    <t>B9. Sanctions and penalties</t>
  </si>
  <si>
    <t>What penalties and sanctions are imposed by law regarding the illegal killing, taking and trade of wild birds?</t>
  </si>
  <si>
    <t>B10. Proportionality of penalties</t>
  </si>
  <si>
    <t>Does national legislation adequately penalize IKB offences? 
Penalties for IKB:</t>
  </si>
  <si>
    <t>B11. Use of criminal law</t>
  </si>
  <si>
    <t>Does national prosecution of IKB cases ensure the highest penalties by taking into account the cross-over elements with other crimes via criminal law? 
 Relevant criminal law:</t>
  </si>
  <si>
    <t>B12. Organized crime legislation</t>
  </si>
  <si>
    <t>How is national legislation to address organized crime being used in the investigation and prosecution of IKB? 
 National legislation on organized crime:</t>
  </si>
  <si>
    <t>B13. Transposition of international law and commitment to national legislation</t>
  </si>
  <si>
    <t>To what extent national legislation transposes international obligations regarding IKB made by ratifying the Convention of Migratory Species and/or the Bern Convention?</t>
  </si>
  <si>
    <t>C. Enforcement response: preparedness of law enforcement bodies and coordination of national institutions</t>
  </si>
  <si>
    <t>C14. National Action Plan to combat IKB</t>
  </si>
  <si>
    <t>Is there a national action plan or equivalent document to tackle IKB? 
 A national IKB action plan:</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</si>
  <si>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</si>
  <si>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</si>
  <si>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</si>
  <si>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Is combating IKB identified as a high priority at the national level? 
 IKB crime:</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</si>
  <si>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</si>
  <si>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</si>
  <si>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To what extent and through which means are stakeholders involved in policy-making to address IKB?  
 Stakeholders participation in policy decisions concerning IKB:</t>
  </si>
  <si>
    <t>C17. Staffing and recruitment</t>
  </si>
  <si>
    <t>What staff resources do national law enforcement agencies have to combat IKB? 
 Law enforcement agencies:</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</si>
  <si>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</si>
  <si>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</si>
  <si>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</si>
  <si>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How many of the enforcement officers have received regular training in IKB-related aspects?</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</si>
  <si>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</si>
  <si>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</si>
  <si>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Is the surveillance effort put in place to combat IKB considered sufficient?</t>
  </si>
  <si>
    <t>D. Prosecution and sentencing - effectiveness of judicial procedures</t>
  </si>
  <si>
    <t>D20. Quality of judicial processes</t>
  </si>
  <si>
    <t>Are sanctions for IKB-related offences administered effectively and efficiently? 
 IKB cases:</t>
  </si>
  <si>
    <t>Comments: Brief written justification of the choice (recommended) 
 Is the number/percentage of proceedings resulting in penalties and sanctions known? If yes, what is it?</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</si>
  <si>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</si>
  <si>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</si>
  <si>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Are there clearly-defined national guidelines or provisions in the national legislation for the sentencing of offenders convicted for IKB?</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</si>
  <si>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</si>
  <si>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</si>
  <si>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Are prosecutors and judges aware of the serious nature of IKB and are appropriate sentences imposed? 
 The prosecutors and judges:</t>
  </si>
  <si>
    <t>D23. Judiciary training</t>
  </si>
  <si>
    <t>How many environmental prosecutors and judges who deal with wildlife crime have received training in IKB-related aspects?</t>
  </si>
  <si>
    <t>Please provide information on how frequently the trainings are organized, the issue covered the number of people involved, who provided the training, etc.</t>
  </si>
  <si>
    <t>E. Prevention - other instruments used to address IKB</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</si>
  <si>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</si>
  <si>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</si>
  <si>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Do national governmental institutions participate actively in IKB-related international initiatives?</t>
  </si>
  <si>
    <t>E25. Drivers of wildlife crime</t>
  </si>
  <si>
    <t>What is the level of awareness of the drivers of IKB in your country, including those relating to the supply and consumer demand for illicit products?</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</si>
  <si>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</si>
  <si>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E26. Demand-side activities</t>
  </si>
  <si>
    <t>Are activities implemented to address the demand for illegally obtained wild birds? Demand-side activities:</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</si>
  <si>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</si>
  <si>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</si>
  <si>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Are efforts taken to increase the awareness of the regulated community, of the legislative requirements concerning sustainable use of wildlife and the penalties for non-compliance?Â  
 Efforts to increase awareness of the regulated community:</t>
  </si>
  <si>
    <t>Are efforts taken to increase public awareness of the environmental, social and economic impacts of IKB?  
 Efforts to increase public awareness:</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</si>
  <si>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</si>
  <si>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Disclosure of data</t>
  </si>
  <si>
    <t>We agree with the sharing of our data sources underlying the information provided in this scoreboard on a website accessible to the public</t>
  </si>
  <si>
    <t>Please indicate your data sources below</t>
  </si>
  <si>
    <t>Ε28. Public awareness actions</t>
  </si>
  <si>
    <t>Through which measures and controls do national legislation regulate the killing and taking of wild birds? 
National legislation:</t>
  </si>
  <si>
    <t>27.6.2023 [[timestamp: 2023-06-27 09:53:22 UTC]]</t>
  </si>
  <si>
    <t>2021-2023 [[timestamp: 2023-06-27 09:53:22 UTC]]</t>
  </si>
  <si>
    <t>There are some areas for which the data is regularly gathered, but no data for other areas of the country at all. [[timestamp: 2023-07-14 15:38:34 UTC]]</t>
  </si>
  <si>
    <t>1 - National estimate of birds illegally killed or taken due to IKB is based on expert opinion (Note #1) and anecdotal information # 2 - National estimate of birds illegally killed or taken due to IKB is based partially on quantitative data and records and partially on estimates and extrapolation [[timestamp: 2023-07-14 15:38:34 UTC]]</t>
  </si>
  <si>
    <t>The hotspots have been identified in 2015, during the first detailed survey of illegal killing of birds in Bosnia and Herzegovina. Most data are given according to experts' guess. The detailed surveys were done in Hutovo blato Nature Park, Livanjsko polje and Mostarsko blato over the past 5 years - the bird populations and intensity of IKB was monitored monthly. The baseline is given according to the data in the paper by Brochet et al. (2017). [[timestamp: 2023-07-14 15:04:33 UTC]]</t>
  </si>
  <si>
    <t>Please check this box to confirm that you have uploaded the filled excel sheet as attachment with your country's relevant data # Doc: /answers/2697415/documents/3013 [[timestamp: 2023-07-14 15:38:04 UTC]]</t>
  </si>
  <si>
    <t>There is partial IKB data collected on the specific sites, but the data has only been collected during the duration of the specific projects. Therefore, the numbers are given according to the experts' guess, based on the limited field data. [[timestamp: 2023-07-14 15:38:04 UTC]]</t>
  </si>
  <si>
    <t>1 - National estimate on numbers and distribution of cases of IKB is based entirely on expert opinion / modelling / other indirect method [[timestamp: 2023-07-14 15:04:34 UTC]]</t>
  </si>
  <si>
    <t>Please check this box to confirm that you have uploaded the filled excel sheet as attachment with your country's relevant data # Doc: /answers/2698026/documents/3014 [[timestamp: 2023-07-14 15:39:34 UTC]]</t>
  </si>
  <si>
    <t>In some cases, poachers were observed in the field before they were able to kill any birds, but they left after they noticed the surveying teams. So far, only one case of hunting with decoys has been prosecuted (the poacher was ordered to pay a fine), in other cases the police filed the report, but it was never resolved in court. There were cases of offering protected species (raptors) on olx.ba (online trade platform), and keeping owls as pets - those cases were reported to the inspection, but no further actions were taken. [[timestamp: 2023-07-14 15:46:32 UTC]]</t>
  </si>
  <si>
    <t>2 - Is not supported by suitable legislation framework and/or regulations [[timestamp: 2023-07-14 15:51:05 UTC]]</t>
  </si>
  <si>
    <t>2 - Regulating and defining which methods are allowed for hunting # 2 - Defining hunting areas # 2 - Listing species that can be hunted # 2 - Establishing and defining hunting season # 2 - Concerning hunting exists separately from national legislation concerning conservation of wildlife and lays down comprehensive provisions concerning: [[timestamp: 2023-07-14 15:52:36 UTC]]</t>
  </si>
  <si>
    <t>3 - National legislation generally prohibits: The use of means such as nets, traps, lime sticks, sound-devices, etc. for capturing birds # 2 - National legislation generally prohibits: The use of means such as nets, traps, lime sticks, sound-devices, etc. for capturing birds # 0 - National legislation does not generally (Note #1) forbid: Taking of wild birds # 0 - National legislation does not generally (Note #1) forbid: Deliberate killing of wild birds [[timestamp: 2023-07-14 15:55:35 UTC]]</t>
  </si>
  <si>
    <t>The "non-selective hunting methods" are forbidden by the law, but it is not specified that wild birds can't be deliberately killed or taken [[timestamp: 2023-07-14 16:00:35 UTC]]</t>
  </si>
  <si>
    <t>1 - Does not include specific regulatory mechanism for monitoring / reporting upon exemptions granted [[timestamp: 2023-07-14 16:01:05 UTC]]</t>
  </si>
  <si>
    <t>0 - National legislation: Does not specifically penalize IKB-related offences unless these are coupled with breaches of other legislation such as arms control laws # 0 - National legislation: Does not specifically describe IKB-related offences and does not foresee specific penalties for such offences [[timestamp: 2023-07-14 16:01:35 UTC]]</t>
  </si>
  <si>
    <t>0 - Are not proportional to the nature and severity of IKB # 0 - Only make provision for administrative penalties (e.g. fines, bans, suspensions) [[timestamp: 2023-07-14 16:03:35 UTC]]</t>
  </si>
  <si>
    <t>0 - IKB cases are either not penalized at all or are penalized only administratively [[timestamp: 2023-07-14 16:04:05 UTC]]</t>
  </si>
  <si>
    <t>0 - Cannot be used for prosecuting IKB [[timestamp: 2023-07-14 16:04:35 UTC]]</t>
  </si>
  <si>
    <t>1 - National legislation for Bern Convention: Has not been enacted # 1 - National legislation for CMS: Has not been enacted [[timestamp: 2023-07-14 16:08:08 UTC]]</t>
  </si>
  <si>
    <t>1 - Is in the process of being developed [[timestamp: 2023-07-14 16:09:08 UTC]]</t>
  </si>
  <si>
    <t>0 - Is rarely identified as a high priority among national law enforcement agencies [[timestamp: 2023-07-14 16:10:38 UTC]]</t>
  </si>
  <si>
    <t>0 - Is largely limited to provision of basic information on the policies that are being developed [[timestamp: 2023-07-14 16:11:38 UTC]]</t>
  </si>
  <si>
    <t>0 - Are significantly under-staffed [[timestamp: 2023-07-14 16:14:08 UTC]]</t>
  </si>
  <si>
    <t>There is no specialised staff. The hotspots are controlled only during the duration of the specific projects aiming to combat the IKB, by the NGOs. [[timestamp: 2023-07-14 16:15:38 UTC]]</t>
  </si>
  <si>
    <t>Some officers were involved in workshops and trainings on recognizing and fighting the illegal killing of birds, mostly poisoning, but the trainings are not regular.  [[timestamp: 2023-07-14 16:17:38 UTC]]</t>
  </si>
  <si>
    <t>0 - None [[timestamp: 2023-07-14 16:15:38 UTC]]</t>
  </si>
  <si>
    <t>0 - Reports by civil society of illegal bird killing or taking are seldom investigated # 0 - Are not recorded and not accessible to other prosecutors/judges # 0 - Are not subject to sanctions under administrative or other penalty regime [[timestamp: 2023-07-14 16:18:08 UTC]]</t>
  </si>
  <si>
    <t>0 - There are no sentencing guidelines for IKB cases [[timestamp: 2023-07-14 16:18:38 UTC]]</t>
  </si>
  <si>
    <t>0 - Usually treat IKB as a minor offence # 0 - Have no awareness of IKB-related charges # 0 - Have no awareness of the nature and prevalence of IKB, and the impact and potential profits of wildlife crime [[timestamp: 2023-07-14 16:18:38 UTC]]</t>
  </si>
  <si>
    <t>0 - None [[timestamp: 2023-07-14 16:18:52 UTC]]</t>
  </si>
  <si>
    <t>1 - National government participates (less than 50% of meetings in the last 3 years) in: Any bilateral IKB initiatives # 1 - National government participates (less than 50% of meetings in the last 3 years) in: CITES IKB initiatives # 1 - National government participates (less than 50% of meetings in the last 3 years) in: Meetings of the Bern Network of Special Focal Points on Eradication of Illegal Killing, Trapping and Trade in Wild Birds # 1 - National government participates (less than 50% of meetings in the last 3 years) in: Meetings of the CMS Intergovernmental Task Force on Illegal Killing, Taking and Trade of Migratory Birds in the Mediterranean [[timestamp: 2023-07-14 16:20:08 UTC]]</t>
  </si>
  <si>
    <t>1 - Knowledge of the drivers of IKB: Is based on limited sources # 1 - Knowledge of the drivers of IKB: Is anecdotal # 1 - Knowledge of the drivers of IKB: Is basic [[timestamp: 2023-07-14 16:20:08 UTC]]</t>
  </si>
  <si>
    <t>0 - Have neither been developed nor implemented [[timestamp: 2023-07-14 16:20:38 UTC]]</t>
  </si>
  <si>
    <t>0 - Are not undertaken [[timestamp: 2023-07-14 16:21:08 UTC]]</t>
  </si>
  <si>
    <t>2 - Are based on awareness raising materials that have been developed by conservation NGOs # 1 - There is no national communication strategy on IKB [[timestamp: 2023-07-14 16:21:38 UTC]]</t>
  </si>
  <si>
    <t>We confirm that we agree [[timestamp: 2023-07-14 16:23:12 UTC]]</t>
  </si>
  <si>
    <t>BOSNIA HERZEGOVINA</t>
  </si>
  <si>
    <t>Ornithological Society "Naše ptice" [[timestamp: 2023-06-27 09:51:33 UTC]]</t>
  </si>
  <si>
    <t xml:space="preserve">Decreasing </t>
  </si>
  <si>
    <t>The National IKB Action Plan was drafted during the Adriatic Flyway 4 project implemented by Ornithological Society "Naše ptice", but it hasn't been adopted yet. There is no funding allocated to the implementation at the moment. [[timestamp: 2023-07-14 16:10:38 UTC]]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</si>
  <si>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</si>
  <si>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</si>
  <si>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</si>
  <si>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</si>
  <si>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</si>
  <si>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March/May</t>
  </si>
  <si>
    <t>June/August</t>
  </si>
  <si>
    <t xml:space="preserve">September/November </t>
  </si>
  <si>
    <t>December/February</t>
  </si>
  <si>
    <t>Total</t>
  </si>
  <si>
    <t xml:space="preserve">National level </t>
  </si>
  <si>
    <t>National level BASELINE</t>
  </si>
  <si>
    <t>*from Brochet et al (2017), no data pet periods available</t>
  </si>
  <si>
    <t>Hutovo blato</t>
  </si>
  <si>
    <t>Livanjsko polje</t>
  </si>
  <si>
    <t>Mostarsko blato</t>
  </si>
  <si>
    <t>Popovo polje</t>
  </si>
  <si>
    <t>Bardača</t>
  </si>
  <si>
    <t>Posavina (except Bardača)</t>
  </si>
  <si>
    <t>Please add lines for each region from which data or estimate is available</t>
  </si>
  <si>
    <t>2020-2023</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</si>
  <si>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</si>
  <si>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</si>
  <si>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</si>
  <si>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</si>
  <si>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</si>
  <si>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X</t>
  </si>
  <si>
    <t>*2 registered and reported cases, no further prosecution</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</si>
  <si>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</si>
  <si>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</si>
  <si>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</si>
  <si>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</si>
  <si>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</si>
  <si>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</si>
  <si>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</si>
  <si>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cca 200</t>
  </si>
  <si>
    <t>1 case of prosecuted poacher hunting with calling devices; 4 more cases reported *no birds were seized</t>
  </si>
  <si>
    <t>Hunting outside open season or during unpermitted hours</t>
  </si>
  <si>
    <t>*unknown number of birds, the shooting was heard during night</t>
  </si>
  <si>
    <t xml:space="preserve">Hunting without a license, breach of license conditions (e.g. exceedance in hunting quotas, failure to report birds caught, etc) </t>
  </si>
  <si>
    <t>Hunting in prohibited areas (game reserves)</t>
  </si>
  <si>
    <t>*netting, the birds were released; hunting from the boats, unknown number of birds</t>
  </si>
  <si>
    <t>Removal of eggs</t>
  </si>
  <si>
    <t>cca 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</si>
</sst>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b/>
      <sz val="12"/>
      <color theme="4" tint="-0.249977111117893"/>
      <name val="Arial"/>
      <family val="2"/>
    </font>
    <font>
      <b/>
      <sz val="11"/>
      <color theme="0"/>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4"/>
      <color theme="1"/>
      <name val="Arial"/>
      <family val="2"/>
    </font>
    <font>
      <sz val="12"/>
      <color theme="1"/>
      <name val="Arial"/>
      <family val="2"/>
    </font>
    <font>
      <b/>
      <sz val="16"/>
      <color theme="1"/>
      <name val="Arial"/>
      <family val="2"/>
    </font>
    <font>
      <b/>
      <sz val="14"/>
      <name val="Arial"/>
      <family val="2"/>
    </font>
    <font>
      <b/>
      <sz val="12"/>
      <color theme="1"/>
      <name val="Arial"/>
      <family val="2"/>
    </font>
    <font>
      <b/>
      <sz val="12"/>
      <color rgb="FFFF000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theme="3" tint="0.74999237037263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tint="-0.149998474074526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5">
    <xf numFmtId="0" fontId="0" fillId="0" borderId="0" xfId="0"/>
    <xf numFmtId="0" fontId="16" fillId="0" borderId="0" xfId="0" applyFont="1"/>
    <xf numFmtId="0" fontId="18" fillId="0" borderId="0" xfId="0" applyFont="1" applyAlignment="1">
      <alignment vertical="center" wrapText="1"/>
    </xf>
    <xf numFmtId="0" fontId="0" fillId="0" borderId="0" xfId="0" applyAlignment="1">
      <alignment vertical="center" wrapText="1"/>
    </xf>
    <xf numFmtId="0" fontId="20" fillId="33" borderId="0" xfId="0" applyFont="1" applyFill="1"/>
    <xf numFmtId="0" fontId="21" fillId="33" borderId="0" xfId="0" applyFont="1" applyFill="1" applyAlignment="1">
      <alignment horizontal="center" vertical="center" wrapText="1"/>
    </xf>
    <xf numFmtId="0" fontId="16" fillId="0" borderId="10" xfId="0" applyFont="1" applyBorder="1"/>
    <xf numFmtId="0" fontId="18" fillId="0" borderId="10" xfId="0" applyFont="1" applyBorder="1" applyAlignment="1">
      <alignment vertical="center" wrapText="1"/>
    </xf>
    <xf numFmtId="0" fontId="16" fillId="0" borderId="10" xfId="0" applyFont="1" applyBorder="1" applyAlignment="1">
      <alignment horizontal="center" vertical="center" wrapText="1"/>
    </xf>
    <xf numFmtId="0" fontId="22" fillId="0" borderId="10" xfId="0" applyFont="1" applyBorder="1" applyAlignment="1">
      <alignment vertical="center" wrapText="1"/>
    </xf>
    <xf numFmtId="0" fontId="23" fillId="0" borderId="10" xfId="0" applyFont="1" applyBorder="1" applyAlignment="1">
      <alignment horizontal="left" vertical="center" wrapText="1"/>
    </xf>
    <xf numFmtId="0" fontId="0" fillId="0" borderId="10" xfId="0" applyBorder="1" applyAlignment="1">
      <alignment vertical="center" wrapText="1"/>
    </xf>
    <xf numFmtId="0" fontId="18" fillId="0" borderId="10" xfId="0" applyFont="1" applyBorder="1" applyAlignment="1">
      <alignment horizontal="center" vertical="center" wrapText="1"/>
    </xf>
    <xf numFmtId="0" fontId="0" fillId="0" borderId="10" xfId="0" applyBorder="1" applyAlignment="1">
      <alignment horizontal="center" vertical="center" wrapText="1"/>
    </xf>
    <xf numFmtId="0" fontId="18" fillId="0" borderId="10" xfId="0" applyFont="1" applyBorder="1" applyAlignment="1">
      <alignment horizontal="left" vertical="center" wrapText="1"/>
    </xf>
    <xf numFmtId="0" fontId="21" fillId="33" borderId="10" xfId="0" applyFont="1" applyFill="1" applyBorder="1" applyAlignment="1">
      <alignment horizontal="center" vertical="center" wrapText="1"/>
    </xf>
    <xf numFmtId="0" fontId="24" fillId="34" borderId="10" xfId="0" applyFont="1" applyFill="1" applyBorder="1"/>
    <xf numFmtId="0" fontId="24" fillId="34" borderId="10" xfId="0" applyFont="1" applyFill="1" applyBorder="1" applyAlignment="1">
      <alignment vertical="center" wrapText="1"/>
    </xf>
    <xf numFmtId="0" fontId="0" fillId="34" borderId="10" xfId="0" applyFill="1" applyBorder="1" applyAlignment="1">
      <alignment vertical="center" wrapText="1"/>
    </xf>
    <xf numFmtId="0" fontId="24" fillId="34" borderId="0" xfId="0" applyFont="1" applyFill="1"/>
    <xf numFmtId="0" fontId="18" fillId="34" borderId="0" xfId="0" applyFont="1" applyFill="1" applyAlignment="1">
      <alignment vertical="center" wrapText="1"/>
    </xf>
    <xf numFmtId="0" fontId="25" fillId="34" borderId="0" xfId="0" applyFont="1" applyFill="1" applyAlignment="1">
      <alignment vertical="center" wrapText="1"/>
    </xf>
    <xf numFmtId="0" fontId="16" fillId="0" borderId="10" xfId="0" applyFont="1" applyBorder="1" applyAlignment="1">
      <alignment horizontal="center" vertical="center"/>
    </xf>
    <xf numFmtId="0" fontId="0" fillId="0" borderId="10" xfId="0" applyBorder="1" applyAlignment="1">
      <alignment horizontal="center" vertical="center"/>
    </xf>
    <xf numFmtId="0" fontId="16" fillId="0" borderId="10" xfId="0" applyFont="1" applyBorder="1" applyAlignment="1">
      <alignment horizontal="center" vertical="center" wrapText="1"/>
    </xf>
    <xf numFmtId="0" fontId="0" fillId="0" borderId="10" xfId="0" applyBorder="1" applyAlignment="1">
      <alignment horizontal="center" vertical="center" wrapText="1"/>
    </xf>
    <xf numFmtId="0" fontId="16" fillId="0" borderId="11"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26" fillId="0" borderId="0" xfId="0" applyFont="1"/>
    <xf numFmtId="0" fontId="27" fillId="0" borderId="0" xfId="0" applyFont="1"/>
    <xf numFmtId="0" fontId="28" fillId="0" borderId="0" xfId="0" applyFont="1"/>
    <xf numFmtId="0" fontId="29" fillId="0" borderId="0" xfId="0" applyFont="1"/>
    <xf numFmtId="0" fontId="30" fillId="35" borderId="10" xfId="0" applyFont="1" applyFill="1" applyBorder="1"/>
    <xf numFmtId="0" fontId="28" fillId="35" borderId="10" xfId="0" applyFont="1" applyFill="1" applyBorder="1" applyAlignment="1">
      <alignment horizontal="center" vertical="center"/>
    </xf>
    <xf numFmtId="0" fontId="30" fillId="0" borderId="10" xfId="0" applyFont="1" applyBorder="1"/>
    <xf numFmtId="0" fontId="31" fillId="0" borderId="10" xfId="0" applyFont="1" applyBorder="1"/>
    <xf numFmtId="0" fontId="30" fillId="36" borderId="10" xfId="0" applyFont="1" applyFill="1" applyBorder="1"/>
    <xf numFmtId="0" fontId="28" fillId="35" borderId="10" xfId="0" applyFont="1" applyFill="1" applyBorder="1" applyAlignment="1">
      <alignment horizontal="center" vertical="center" wrapText="1"/>
    </xf>
    <xf numFmtId="0" fontId="26" fillId="35" borderId="10" xfId="0" applyFont="1" applyFill="1" applyBorder="1" applyAlignment="1">
      <alignment horizontal="left" vertical="center" wrapText="1"/>
    </xf>
    <xf numFmtId="0" fontId="30" fillId="0" borderId="10" xfId="0" applyFont="1" applyBorder="1" applyAlignment="1">
      <alignment horizontal="center"/>
    </xf>
    <xf numFmtId="0" fontId="30" fillId="37" borderId="10" xfId="0" applyFont="1" applyFill="1" applyBorder="1" applyAlignment="1">
      <alignment horizontal="center"/>
    </xf>
    <xf numFmtId="0" fontId="30" fillId="0" borderId="10" xfId="0" quotePrefix="1" applyFont="1" applyBorder="1" applyAlignment="1">
      <alignment horizontal="center"/>
    </xf>
    <xf numFmtId="0" fontId="19" fillId="0" borderId="0" xfId="0" applyFont="1" applyAlignment="1">
      <alignment horizontal="center"/>
    </xf>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698500</xdr:colOff>
      <xdr:row>0</xdr:row>
      <xdr:rowOff>55563</xdr:rowOff>
    </xdr:from>
    <xdr:to>
      <xdr:col>0</xdr:col>
      <xdr:colOff>1234994</xdr:colOff>
      <xdr:row>3</xdr:row>
      <xdr:rowOff>87619</xdr:rowOff>
    </xdr:to>
    <xdr:pic>
      <xdr:nvPicPr>
        <xdr:cNvPr id="2" name="Picture 1">
          <a:extLst>
            <a:ext uri="{FF2B5EF4-FFF2-40B4-BE49-F238E27FC236}">
              <a16:creationId xmlns:a16="http://schemas.microsoft.com/office/drawing/2014/main" id="{8C6523B8-F0B1-4EEF-8049-0049E7A3BC89}"/>
            </a:ext>
          </a:extLst>
        </xdr:cNvPr>
        <xdr:cNvPicPr>
          <a:picLocks noChangeAspect="1"/>
        </xdr:cNvPicPr>
      </xdr:nvPicPr>
      <xdr:blipFill>
        <a:blip xmlns:r="http://schemas.openxmlformats.org/officeDocument/2006/relationships" r:embed="rId1"/>
        <a:stretch>
          <a:fillRect/>
        </a:stretch>
      </xdr:blipFill>
      <xdr:spPr>
        <a:xfrm>
          <a:off x="698500" y="55563"/>
          <a:ext cx="536494" cy="603556"/>
        </a:xfrm>
        <a:prstGeom prst="rect">
          <a:avLst/>
        </a:prstGeom>
      </xdr:spPr>
    </xdr:pic>
    <xdr:clientData/>
  </xdr:twoCellAnchor>
  <xdr:twoCellAnchor editAs="oneCell">
    <xdr:from>
      <xdr:col>0</xdr:col>
      <xdr:colOff>1373188</xdr:colOff>
      <xdr:row>0</xdr:row>
      <xdr:rowOff>103187</xdr:rowOff>
    </xdr:from>
    <xdr:to>
      <xdr:col>0</xdr:col>
      <xdr:colOff>2190123</xdr:colOff>
      <xdr:row>3</xdr:row>
      <xdr:rowOff>123050</xdr:rowOff>
    </xdr:to>
    <xdr:pic>
      <xdr:nvPicPr>
        <xdr:cNvPr id="3" name="Picture 2">
          <a:extLst>
            <a:ext uri="{FF2B5EF4-FFF2-40B4-BE49-F238E27FC236}">
              <a16:creationId xmlns:a16="http://schemas.microsoft.com/office/drawing/2014/main" id="{1517D74E-8BD1-4AA5-BC6A-73DEA020EF68}"/>
            </a:ext>
          </a:extLst>
        </xdr:cNvPr>
        <xdr:cNvPicPr>
          <a:picLocks noChangeAspect="1"/>
        </xdr:cNvPicPr>
      </xdr:nvPicPr>
      <xdr:blipFill>
        <a:blip xmlns:r="http://schemas.openxmlformats.org/officeDocument/2006/relationships" r:embed="rId2"/>
        <a:stretch>
          <a:fillRect/>
        </a:stretch>
      </xdr:blipFill>
      <xdr:spPr>
        <a:xfrm>
          <a:off x="1373188" y="103187"/>
          <a:ext cx="816935" cy="591363"/>
        </a:xfrm>
        <a:prstGeom prst="rect">
          <a:avLst/>
        </a:prstGeom>
      </xdr:spPr>
    </xdr:pic>
    <xdr:clientData/>
  </xdr:twoCellAnchor>
  <xdr:twoCellAnchor editAs="oneCell">
    <xdr:from>
      <xdr:col>2</xdr:col>
      <xdr:colOff>1062037</xdr:colOff>
      <xdr:row>0</xdr:row>
      <xdr:rowOff>133350</xdr:rowOff>
    </xdr:from>
    <xdr:to>
      <xdr:col>2</xdr:col>
      <xdr:colOff>1952130</xdr:colOff>
      <xdr:row>4</xdr:row>
      <xdr:rowOff>84644</xdr:rowOff>
    </xdr:to>
    <xdr:pic>
      <xdr:nvPicPr>
        <xdr:cNvPr id="4" name="Picture 3">
          <a:extLst>
            <a:ext uri="{FF2B5EF4-FFF2-40B4-BE49-F238E27FC236}">
              <a16:creationId xmlns:a16="http://schemas.microsoft.com/office/drawing/2014/main" id="{8BEF13F3-00D8-4E29-8F85-E6974E022FA5}"/>
            </a:ext>
          </a:extLst>
        </xdr:cNvPr>
        <xdr:cNvPicPr>
          <a:picLocks noChangeAspect="1"/>
        </xdr:cNvPicPr>
      </xdr:nvPicPr>
      <xdr:blipFill>
        <a:blip xmlns:r="http://schemas.openxmlformats.org/officeDocument/2006/relationships" r:embed="rId3"/>
        <a:stretch>
          <a:fillRect/>
        </a:stretch>
      </xdr:blipFill>
      <xdr:spPr>
        <a:xfrm>
          <a:off x="8148637" y="133350"/>
          <a:ext cx="890093" cy="713294"/>
        </a:xfrm>
        <a:prstGeom prst="rect">
          <a:avLst/>
        </a:prstGeom>
      </xdr:spPr>
    </xdr:pic>
    <xdr:clientData/>
  </xdr:twoCellAnchor>
  <xdr:twoCellAnchor editAs="oneCell">
    <xdr:from>
      <xdr:col>2</xdr:col>
      <xdr:colOff>2238375</xdr:colOff>
      <xdr:row>0</xdr:row>
      <xdr:rowOff>114300</xdr:rowOff>
    </xdr:from>
    <xdr:to>
      <xdr:col>2</xdr:col>
      <xdr:colOff>3110179</xdr:colOff>
      <xdr:row>4</xdr:row>
      <xdr:rowOff>22918</xdr:rowOff>
    </xdr:to>
    <xdr:pic>
      <xdr:nvPicPr>
        <xdr:cNvPr id="5" name="Picture 4">
          <a:extLst>
            <a:ext uri="{FF2B5EF4-FFF2-40B4-BE49-F238E27FC236}">
              <a16:creationId xmlns:a16="http://schemas.microsoft.com/office/drawing/2014/main" id="{935B4437-AE43-49C3-8A09-B9C2329D6507}"/>
            </a:ext>
          </a:extLst>
        </xdr:cNvPr>
        <xdr:cNvPicPr>
          <a:picLocks noChangeAspect="1"/>
        </xdr:cNvPicPr>
      </xdr:nvPicPr>
      <xdr:blipFill>
        <a:blip xmlns:r="http://schemas.openxmlformats.org/officeDocument/2006/relationships" r:embed="rId4"/>
        <a:stretch>
          <a:fillRect/>
        </a:stretch>
      </xdr:blipFill>
      <xdr:spPr>
        <a:xfrm>
          <a:off x="9324975" y="114300"/>
          <a:ext cx="871804" cy="6706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6:C107"/>
  <sheetViews>
    <sheetView showGridLines="0" tabSelected="1" workbookViewId="0">
      <selection activeCell="D17" sqref="D17"/>
    </sheetView>
  </sheetViews>
  <sheetFormatPr defaultColWidth="53.140625" defaultRowHeight="15" x14ac:dyDescent="0.25"/>
  <cols>
    <col min="1" max="1" width="53.140625" style="1"/>
    <col min="2" max="2" width="53.140625" style="2"/>
    <col min="3" max="3" width="53.140625" style="3"/>
  </cols>
  <sheetData>
    <row r="6" spans="1:3" ht="15.75" x14ac:dyDescent="0.25">
      <c r="A6" s="43" t="s">
        <v>0</v>
      </c>
      <c r="B6" s="44"/>
      <c r="C6" s="44"/>
    </row>
    <row r="8" spans="1:3" ht="15.75" x14ac:dyDescent="0.25">
      <c r="A8" s="4" t="s">
        <v>1</v>
      </c>
      <c r="B8" s="5" t="s">
        <v>2</v>
      </c>
      <c r="C8" s="15" t="s">
        <v>3</v>
      </c>
    </row>
    <row r="9" spans="1:3" x14ac:dyDescent="0.25">
      <c r="A9" s="6"/>
      <c r="B9" s="7"/>
      <c r="C9" s="8" t="s">
        <v>4</v>
      </c>
    </row>
    <row r="10" spans="1:3" x14ac:dyDescent="0.25">
      <c r="A10" s="6"/>
      <c r="B10" s="9" t="s">
        <v>5</v>
      </c>
      <c r="C10" s="8" t="s">
        <v>131</v>
      </c>
    </row>
    <row r="11" spans="1:3" x14ac:dyDescent="0.25">
      <c r="A11" s="6"/>
      <c r="B11" s="10" t="s">
        <v>6</v>
      </c>
      <c r="C11" s="11" t="s">
        <v>94</v>
      </c>
    </row>
    <row r="12" spans="1:3" x14ac:dyDescent="0.25">
      <c r="A12" s="6"/>
      <c r="B12" s="10" t="s">
        <v>7</v>
      </c>
      <c r="C12" s="11" t="s">
        <v>95</v>
      </c>
    </row>
    <row r="13" spans="1:3" x14ac:dyDescent="0.25">
      <c r="A13" s="6"/>
      <c r="B13" s="7"/>
      <c r="C13" s="11"/>
    </row>
    <row r="14" spans="1:3" ht="30" x14ac:dyDescent="0.25">
      <c r="A14" s="6"/>
      <c r="B14" s="7" t="s">
        <v>8</v>
      </c>
      <c r="C14" s="11" t="s">
        <v>132</v>
      </c>
    </row>
    <row r="15" spans="1:3" x14ac:dyDescent="0.25">
      <c r="A15" s="16" t="s">
        <v>9</v>
      </c>
      <c r="B15" s="17"/>
      <c r="C15" s="18"/>
    </row>
    <row r="16" spans="1:3" ht="45" x14ac:dyDescent="0.25">
      <c r="A16" s="22" t="s">
        <v>10</v>
      </c>
      <c r="B16" s="12" t="s">
        <v>11</v>
      </c>
      <c r="C16" s="13">
        <v>1</v>
      </c>
    </row>
    <row r="17" spans="1:3" ht="45" x14ac:dyDescent="0.25">
      <c r="A17" s="23"/>
      <c r="B17" s="12" t="s">
        <v>12</v>
      </c>
      <c r="C17" s="11" t="s">
        <v>96</v>
      </c>
    </row>
    <row r="18" spans="1:3" ht="93" customHeight="1" x14ac:dyDescent="0.25">
      <c r="A18" s="23"/>
      <c r="B18" s="12" t="s">
        <v>13</v>
      </c>
      <c r="C18" s="11" t="s">
        <v>97</v>
      </c>
    </row>
    <row r="19" spans="1:3" ht="165" x14ac:dyDescent="0.25">
      <c r="A19" s="24" t="s">
        <v>14</v>
      </c>
      <c r="B19" s="14" t="s">
        <v>15</v>
      </c>
      <c r="C19" s="11" t="s">
        <v>98</v>
      </c>
    </row>
    <row r="20" spans="1:3" x14ac:dyDescent="0.25">
      <c r="A20" s="25"/>
      <c r="B20" s="7" t="s">
        <v>16</v>
      </c>
      <c r="C20" s="13" t="s">
        <v>133</v>
      </c>
    </row>
    <row r="21" spans="1:3" ht="60" x14ac:dyDescent="0.25">
      <c r="A21" s="25"/>
      <c r="B21" s="7" t="s">
        <v>17</v>
      </c>
      <c r="C21" s="11" t="s">
        <v>99</v>
      </c>
    </row>
    <row r="22" spans="1:3" ht="75" x14ac:dyDescent="0.25">
      <c r="A22" s="24" t="s">
        <v>18</v>
      </c>
      <c r="B22" s="7" t="s">
        <v>12</v>
      </c>
      <c r="C22" s="11" t="s">
        <v>100</v>
      </c>
    </row>
    <row r="23" spans="1:3" ht="60" x14ac:dyDescent="0.25">
      <c r="A23" s="25"/>
      <c r="B23" s="7" t="s">
        <v>19</v>
      </c>
      <c r="C23" s="11" t="s">
        <v>101</v>
      </c>
    </row>
    <row r="24" spans="1:3" ht="45" x14ac:dyDescent="0.25">
      <c r="A24" s="25"/>
      <c r="B24" s="7" t="s">
        <v>11</v>
      </c>
      <c r="C24" s="13">
        <v>1</v>
      </c>
    </row>
    <row r="25" spans="1:3" ht="60" x14ac:dyDescent="0.25">
      <c r="A25" s="8" t="s">
        <v>20</v>
      </c>
      <c r="B25" s="14" t="s">
        <v>21</v>
      </c>
      <c r="C25" s="11" t="s">
        <v>102</v>
      </c>
    </row>
    <row r="26" spans="1:3" ht="375" x14ac:dyDescent="0.25">
      <c r="A26" s="8" t="s">
        <v>22</v>
      </c>
      <c r="B26" s="7" t="s">
        <v>23</v>
      </c>
      <c r="C26" s="11" t="s">
        <v>103</v>
      </c>
    </row>
    <row r="27" spans="1:3" x14ac:dyDescent="0.25">
      <c r="A27" s="19" t="s">
        <v>24</v>
      </c>
      <c r="B27" s="20"/>
      <c r="C27" s="18"/>
    </row>
    <row r="28" spans="1:3" ht="30" x14ac:dyDescent="0.25">
      <c r="A28" s="22" t="s">
        <v>25</v>
      </c>
      <c r="B28" s="7" t="s">
        <v>12</v>
      </c>
      <c r="C28" s="11"/>
    </row>
    <row r="29" spans="1:3" ht="60" x14ac:dyDescent="0.25">
      <c r="A29" s="23"/>
      <c r="B29" s="7" t="s">
        <v>26</v>
      </c>
      <c r="C29" s="11" t="s">
        <v>104</v>
      </c>
    </row>
    <row r="30" spans="1:3" ht="45" x14ac:dyDescent="0.25">
      <c r="A30" s="23"/>
      <c r="B30" s="7" t="s">
        <v>11</v>
      </c>
      <c r="C30" s="11"/>
    </row>
    <row r="31" spans="1:3" ht="45" x14ac:dyDescent="0.25">
      <c r="A31" s="22" t="s">
        <v>27</v>
      </c>
      <c r="B31" s="7" t="s">
        <v>11</v>
      </c>
      <c r="C31" s="13">
        <v>2</v>
      </c>
    </row>
    <row r="32" spans="1:3" ht="179.25" customHeight="1" x14ac:dyDescent="0.25">
      <c r="A32" s="23"/>
      <c r="B32" s="7" t="s">
        <v>93</v>
      </c>
      <c r="C32" s="11" t="s">
        <v>105</v>
      </c>
    </row>
    <row r="33" spans="1:3" ht="120" x14ac:dyDescent="0.25">
      <c r="A33" s="23"/>
      <c r="B33" s="7" t="s">
        <v>28</v>
      </c>
      <c r="C33" s="13"/>
    </row>
    <row r="34" spans="1:3" ht="135" x14ac:dyDescent="0.25">
      <c r="A34" s="24" t="s">
        <v>29</v>
      </c>
      <c r="B34" s="7" t="s">
        <v>30</v>
      </c>
      <c r="C34" s="11" t="s">
        <v>106</v>
      </c>
    </row>
    <row r="35" spans="1:3" ht="60" x14ac:dyDescent="0.25">
      <c r="A35" s="25"/>
      <c r="B35" s="7" t="s">
        <v>12</v>
      </c>
      <c r="C35" s="11" t="s">
        <v>107</v>
      </c>
    </row>
    <row r="36" spans="1:3" ht="45" x14ac:dyDescent="0.25">
      <c r="A36" s="25"/>
      <c r="B36" s="7" t="s">
        <v>11</v>
      </c>
      <c r="C36" s="13">
        <v>0</v>
      </c>
    </row>
    <row r="37" spans="1:3" ht="45" x14ac:dyDescent="0.25">
      <c r="A37" s="24" t="s">
        <v>31</v>
      </c>
      <c r="B37" s="7" t="s">
        <v>11</v>
      </c>
      <c r="C37" s="11"/>
    </row>
    <row r="38" spans="1:3" ht="60" x14ac:dyDescent="0.25">
      <c r="A38" s="25"/>
      <c r="B38" s="7" t="s">
        <v>32</v>
      </c>
      <c r="C38" s="11" t="s">
        <v>108</v>
      </c>
    </row>
    <row r="39" spans="1:3" ht="30" x14ac:dyDescent="0.25">
      <c r="A39" s="25"/>
      <c r="B39" s="7" t="s">
        <v>12</v>
      </c>
      <c r="C39" s="11"/>
    </row>
    <row r="40" spans="1:3" ht="45" x14ac:dyDescent="0.25">
      <c r="A40" s="26" t="s">
        <v>33</v>
      </c>
      <c r="B40" s="7" t="s">
        <v>11</v>
      </c>
      <c r="C40" s="11"/>
    </row>
    <row r="41" spans="1:3" ht="105" x14ac:dyDescent="0.25">
      <c r="A41" s="27"/>
      <c r="B41" s="7" t="s">
        <v>34</v>
      </c>
      <c r="C41" s="11" t="s">
        <v>109</v>
      </c>
    </row>
    <row r="42" spans="1:3" ht="30" x14ac:dyDescent="0.25">
      <c r="A42" s="28"/>
      <c r="B42" s="7" t="s">
        <v>12</v>
      </c>
      <c r="C42" s="11"/>
    </row>
    <row r="43" spans="1:3" ht="60" x14ac:dyDescent="0.25">
      <c r="A43" s="22" t="s">
        <v>35</v>
      </c>
      <c r="B43" s="7" t="s">
        <v>36</v>
      </c>
      <c r="C43" s="11" t="s">
        <v>110</v>
      </c>
    </row>
    <row r="44" spans="1:3" ht="30" x14ac:dyDescent="0.25">
      <c r="A44" s="23"/>
      <c r="B44" s="7" t="s">
        <v>12</v>
      </c>
      <c r="C44" s="11"/>
    </row>
    <row r="45" spans="1:3" ht="45" x14ac:dyDescent="0.25">
      <c r="A45" s="23"/>
      <c r="B45" s="7" t="s">
        <v>11</v>
      </c>
      <c r="C45" s="11"/>
    </row>
    <row r="46" spans="1:3" ht="30" x14ac:dyDescent="0.25">
      <c r="A46" s="22" t="s">
        <v>37</v>
      </c>
      <c r="B46" s="7" t="s">
        <v>12</v>
      </c>
      <c r="C46" s="11"/>
    </row>
    <row r="47" spans="1:3" ht="60" x14ac:dyDescent="0.25">
      <c r="A47" s="23"/>
      <c r="B47" s="7" t="s">
        <v>38</v>
      </c>
      <c r="C47" s="11" t="s">
        <v>111</v>
      </c>
    </row>
    <row r="48" spans="1:3" ht="45" x14ac:dyDescent="0.25">
      <c r="A48" s="23"/>
      <c r="B48" s="7" t="s">
        <v>11</v>
      </c>
      <c r="C48" s="11"/>
    </row>
    <row r="49" spans="1:3" ht="45" x14ac:dyDescent="0.25">
      <c r="A49" s="22" t="s">
        <v>39</v>
      </c>
      <c r="B49" s="7" t="s">
        <v>40</v>
      </c>
      <c r="C49" s="11" t="s">
        <v>112</v>
      </c>
    </row>
    <row r="50" spans="1:3" ht="30" x14ac:dyDescent="0.25">
      <c r="A50" s="23"/>
      <c r="B50" s="7" t="s">
        <v>12</v>
      </c>
      <c r="C50" s="11"/>
    </row>
    <row r="51" spans="1:3" ht="45" x14ac:dyDescent="0.25">
      <c r="A51" s="23"/>
      <c r="B51" s="7" t="s">
        <v>11</v>
      </c>
      <c r="C51" s="11"/>
    </row>
    <row r="52" spans="1:3" ht="60" x14ac:dyDescent="0.25">
      <c r="A52" s="24" t="s">
        <v>41</v>
      </c>
      <c r="B52" s="7" t="s">
        <v>42</v>
      </c>
      <c r="C52" s="11" t="s">
        <v>113</v>
      </c>
    </row>
    <row r="53" spans="1:3" ht="30" x14ac:dyDescent="0.25">
      <c r="A53" s="25"/>
      <c r="B53" s="7" t="s">
        <v>12</v>
      </c>
      <c r="C53" s="11"/>
    </row>
    <row r="54" spans="1:3" ht="45" x14ac:dyDescent="0.25">
      <c r="A54" s="25"/>
      <c r="B54" s="7" t="s">
        <v>11</v>
      </c>
      <c r="C54" s="11"/>
    </row>
    <row r="55" spans="1:3" x14ac:dyDescent="0.25">
      <c r="A55" s="19" t="s">
        <v>43</v>
      </c>
      <c r="B55" s="20"/>
      <c r="C55" s="18"/>
    </row>
    <row r="56" spans="1:3" ht="102.75" customHeight="1" x14ac:dyDescent="0.25">
      <c r="A56" s="24" t="s">
        <v>44</v>
      </c>
      <c r="B56" s="7" t="s">
        <v>45</v>
      </c>
      <c r="C56" s="11" t="s">
        <v>114</v>
      </c>
    </row>
    <row r="57" spans="1:3" ht="300" x14ac:dyDescent="0.25">
      <c r="A57" s="25"/>
      <c r="B57" s="7" t="s">
        <v>46</v>
      </c>
      <c r="C57" s="11" t="s">
        <v>134</v>
      </c>
    </row>
    <row r="58" spans="1:3" ht="45" x14ac:dyDescent="0.25">
      <c r="A58" s="25"/>
      <c r="B58" s="7" t="s">
        <v>11</v>
      </c>
      <c r="C58" s="11"/>
    </row>
    <row r="59" spans="1:3" ht="165" x14ac:dyDescent="0.25">
      <c r="A59" s="22" t="s">
        <v>47</v>
      </c>
      <c r="B59" s="7" t="s">
        <v>48</v>
      </c>
      <c r="C59" s="11"/>
    </row>
    <row r="60" spans="1:3" ht="45" x14ac:dyDescent="0.25">
      <c r="A60" s="23"/>
      <c r="B60" s="7" t="s">
        <v>49</v>
      </c>
      <c r="C60" s="11" t="s">
        <v>115</v>
      </c>
    </row>
    <row r="61" spans="1:3" ht="45" x14ac:dyDescent="0.25">
      <c r="A61" s="23"/>
      <c r="B61" s="7" t="s">
        <v>11</v>
      </c>
      <c r="C61" s="11"/>
    </row>
    <row r="62" spans="1:3" ht="45" x14ac:dyDescent="0.25">
      <c r="A62" s="22" t="s">
        <v>50</v>
      </c>
      <c r="B62" s="7" t="s">
        <v>11</v>
      </c>
      <c r="C62" s="11"/>
    </row>
    <row r="63" spans="1:3" ht="120" x14ac:dyDescent="0.25">
      <c r="A63" s="23"/>
      <c r="B63" s="7" t="s">
        <v>51</v>
      </c>
      <c r="C63" s="11"/>
    </row>
    <row r="64" spans="1:3" ht="60" x14ac:dyDescent="0.25">
      <c r="A64" s="23"/>
      <c r="B64" s="7" t="s">
        <v>52</v>
      </c>
      <c r="C64" s="11" t="s">
        <v>116</v>
      </c>
    </row>
    <row r="65" spans="1:3" ht="45" x14ac:dyDescent="0.25">
      <c r="A65" s="22" t="s">
        <v>53</v>
      </c>
      <c r="B65" s="7" t="s">
        <v>54</v>
      </c>
      <c r="C65" s="11" t="s">
        <v>117</v>
      </c>
    </row>
    <row r="66" spans="1:3" ht="225" x14ac:dyDescent="0.25">
      <c r="A66" s="23"/>
      <c r="B66" s="7" t="s">
        <v>55</v>
      </c>
      <c r="C66" s="11" t="s">
        <v>118</v>
      </c>
    </row>
    <row r="67" spans="1:3" ht="45" x14ac:dyDescent="0.25">
      <c r="A67" s="23"/>
      <c r="B67" s="7" t="s">
        <v>11</v>
      </c>
      <c r="C67" s="11"/>
    </row>
    <row r="68" spans="1:3" ht="210" x14ac:dyDescent="0.25">
      <c r="A68" s="22" t="s">
        <v>56</v>
      </c>
      <c r="B68" s="7" t="s">
        <v>57</v>
      </c>
      <c r="C68" s="11" t="s">
        <v>119</v>
      </c>
    </row>
    <row r="69" spans="1:3" ht="45" x14ac:dyDescent="0.25">
      <c r="A69" s="23"/>
      <c r="B69" s="7" t="s">
        <v>11</v>
      </c>
      <c r="C69" s="11"/>
    </row>
    <row r="70" spans="1:3" ht="30" x14ac:dyDescent="0.25">
      <c r="A70" s="23"/>
      <c r="B70" s="7" t="s">
        <v>58</v>
      </c>
      <c r="C70" s="11" t="s">
        <v>120</v>
      </c>
    </row>
    <row r="71" spans="1:3" ht="30" x14ac:dyDescent="0.25">
      <c r="A71" s="23"/>
      <c r="B71" s="7" t="s">
        <v>12</v>
      </c>
      <c r="C71" s="11"/>
    </row>
    <row r="72" spans="1:3" ht="105" x14ac:dyDescent="0.25">
      <c r="A72" s="22" t="s">
        <v>59</v>
      </c>
      <c r="B72" s="7" t="s">
        <v>60</v>
      </c>
      <c r="C72" s="11"/>
    </row>
    <row r="73" spans="1:3" ht="30" x14ac:dyDescent="0.25">
      <c r="A73" s="23"/>
      <c r="B73" s="7" t="s">
        <v>61</v>
      </c>
      <c r="C73" s="13">
        <v>1</v>
      </c>
    </row>
    <row r="74" spans="1:3" x14ac:dyDescent="0.25">
      <c r="A74" s="19" t="s">
        <v>62</v>
      </c>
      <c r="B74" s="20"/>
      <c r="C74" s="18"/>
    </row>
    <row r="75" spans="1:3" ht="45" x14ac:dyDescent="0.25">
      <c r="A75" s="22" t="s">
        <v>63</v>
      </c>
      <c r="B75" s="7" t="s">
        <v>11</v>
      </c>
      <c r="C75" s="11"/>
    </row>
    <row r="76" spans="1:3" ht="75" x14ac:dyDescent="0.25">
      <c r="A76" s="23"/>
      <c r="B76" s="7" t="s">
        <v>64</v>
      </c>
      <c r="C76" s="11" t="s">
        <v>121</v>
      </c>
    </row>
    <row r="77" spans="1:3" ht="60" x14ac:dyDescent="0.25">
      <c r="A77" s="23"/>
      <c r="B77" s="7" t="s">
        <v>65</v>
      </c>
      <c r="C77" s="11"/>
    </row>
    <row r="78" spans="1:3" ht="135" x14ac:dyDescent="0.25">
      <c r="A78" s="22" t="s">
        <v>66</v>
      </c>
      <c r="B78" s="7" t="s">
        <v>67</v>
      </c>
      <c r="C78" s="11"/>
    </row>
    <row r="79" spans="1:3" ht="45" x14ac:dyDescent="0.25">
      <c r="A79" s="23"/>
      <c r="B79" s="7" t="s">
        <v>68</v>
      </c>
      <c r="C79" s="11" t="s">
        <v>122</v>
      </c>
    </row>
    <row r="80" spans="1:3" ht="45" x14ac:dyDescent="0.25">
      <c r="A80" s="23"/>
      <c r="B80" s="7" t="s">
        <v>11</v>
      </c>
      <c r="C80" s="11"/>
    </row>
    <row r="81" spans="1:3" ht="255" x14ac:dyDescent="0.25">
      <c r="A81" s="22" t="s">
        <v>69</v>
      </c>
      <c r="B81" s="7" t="s">
        <v>70</v>
      </c>
      <c r="C81" s="11"/>
    </row>
    <row r="82" spans="1:3" ht="75" x14ac:dyDescent="0.25">
      <c r="A82" s="23"/>
      <c r="B82" s="7" t="s">
        <v>71</v>
      </c>
      <c r="C82" s="11" t="s">
        <v>123</v>
      </c>
    </row>
    <row r="83" spans="1:3" ht="45" x14ac:dyDescent="0.25">
      <c r="A83" s="23"/>
      <c r="B83" s="7" t="s">
        <v>11</v>
      </c>
      <c r="C83" s="11"/>
    </row>
    <row r="84" spans="1:3" ht="45" x14ac:dyDescent="0.25">
      <c r="A84" s="22" t="s">
        <v>72</v>
      </c>
      <c r="B84" s="7" t="s">
        <v>73</v>
      </c>
      <c r="C84" s="11" t="s">
        <v>124</v>
      </c>
    </row>
    <row r="85" spans="1:3" ht="45" x14ac:dyDescent="0.25">
      <c r="A85" s="23"/>
      <c r="B85" s="7" t="s">
        <v>11</v>
      </c>
      <c r="C85" s="11"/>
    </row>
    <row r="86" spans="1:3" ht="45" x14ac:dyDescent="0.25">
      <c r="A86" s="23"/>
      <c r="B86" s="7" t="s">
        <v>74</v>
      </c>
      <c r="C86" s="11"/>
    </row>
    <row r="87" spans="1:3" x14ac:dyDescent="0.25">
      <c r="A87" s="19" t="s">
        <v>75</v>
      </c>
      <c r="B87" s="21"/>
      <c r="C87" s="18"/>
    </row>
    <row r="88" spans="1:3" ht="120" x14ac:dyDescent="0.25">
      <c r="A88" s="22" t="s">
        <v>76</v>
      </c>
      <c r="B88" s="7" t="s">
        <v>77</v>
      </c>
      <c r="C88" s="11"/>
    </row>
    <row r="89" spans="1:3" ht="195" x14ac:dyDescent="0.25">
      <c r="A89" s="23"/>
      <c r="B89" s="7" t="s">
        <v>78</v>
      </c>
      <c r="C89" s="11" t="s">
        <v>125</v>
      </c>
    </row>
    <row r="90" spans="1:3" ht="45" x14ac:dyDescent="0.25">
      <c r="A90" s="23"/>
      <c r="B90" s="7" t="s">
        <v>11</v>
      </c>
      <c r="C90" s="11"/>
    </row>
    <row r="91" spans="1:3" ht="60" x14ac:dyDescent="0.25">
      <c r="A91" s="22" t="s">
        <v>79</v>
      </c>
      <c r="B91" s="7" t="s">
        <v>80</v>
      </c>
      <c r="C91" s="11" t="s">
        <v>126</v>
      </c>
    </row>
    <row r="92" spans="1:3" ht="120" x14ac:dyDescent="0.25">
      <c r="A92" s="23"/>
      <c r="B92" s="7" t="s">
        <v>81</v>
      </c>
      <c r="C92" s="11"/>
    </row>
    <row r="93" spans="1:3" ht="45" x14ac:dyDescent="0.25">
      <c r="A93" s="23"/>
      <c r="B93" s="7" t="s">
        <v>11</v>
      </c>
      <c r="C93" s="11"/>
    </row>
    <row r="94" spans="1:3" ht="30" x14ac:dyDescent="0.25">
      <c r="A94" s="22" t="s">
        <v>82</v>
      </c>
      <c r="B94" s="7" t="s">
        <v>12</v>
      </c>
      <c r="C94" s="11"/>
    </row>
    <row r="95" spans="1:3" ht="45" x14ac:dyDescent="0.25">
      <c r="A95" s="23"/>
      <c r="B95" s="7" t="s">
        <v>11</v>
      </c>
      <c r="C95" s="11"/>
    </row>
    <row r="96" spans="1:3" ht="30" x14ac:dyDescent="0.25">
      <c r="A96" s="23"/>
      <c r="B96" s="7" t="s">
        <v>83</v>
      </c>
      <c r="C96" s="11" t="s">
        <v>127</v>
      </c>
    </row>
    <row r="97" spans="1:3" ht="195" x14ac:dyDescent="0.25">
      <c r="A97" s="22" t="s">
        <v>84</v>
      </c>
      <c r="B97" s="7" t="s">
        <v>85</v>
      </c>
      <c r="C97" s="11"/>
    </row>
    <row r="98" spans="1:3" ht="90" x14ac:dyDescent="0.25">
      <c r="A98" s="23"/>
      <c r="B98" s="7" t="s">
        <v>86</v>
      </c>
      <c r="C98" s="11" t="s">
        <v>128</v>
      </c>
    </row>
    <row r="99" spans="1:3" ht="45" x14ac:dyDescent="0.25">
      <c r="A99" s="23"/>
      <c r="B99" s="7" t="s">
        <v>11</v>
      </c>
      <c r="C99" s="11"/>
    </row>
    <row r="100" spans="1:3" ht="60" x14ac:dyDescent="0.25">
      <c r="A100" s="22" t="s">
        <v>92</v>
      </c>
      <c r="B100" s="7" t="s">
        <v>87</v>
      </c>
      <c r="C100" s="11" t="s">
        <v>129</v>
      </c>
    </row>
    <row r="101" spans="1:3" ht="45" x14ac:dyDescent="0.25">
      <c r="A101" s="23"/>
      <c r="B101" s="7" t="s">
        <v>11</v>
      </c>
      <c r="C101" s="13">
        <v>2</v>
      </c>
    </row>
    <row r="102" spans="1:3" ht="345" x14ac:dyDescent="0.25">
      <c r="A102" s="23"/>
      <c r="B102" s="7" t="s">
        <v>88</v>
      </c>
      <c r="C102" s="11"/>
    </row>
    <row r="103" spans="1:3" ht="45" x14ac:dyDescent="0.25">
      <c r="A103" s="22" t="s">
        <v>89</v>
      </c>
      <c r="B103" s="7" t="s">
        <v>90</v>
      </c>
      <c r="C103" s="11" t="s">
        <v>130</v>
      </c>
    </row>
    <row r="104" spans="1:3" x14ac:dyDescent="0.25">
      <c r="A104" s="23"/>
      <c r="B104" s="12" t="s">
        <v>91</v>
      </c>
      <c r="C104" s="11"/>
    </row>
    <row r="107" spans="1:3" x14ac:dyDescent="0.25">
      <c r="C107" s="3">
        <f>C16+C24+C30+C31+C36+C37+C40+C45+C48+C51+C54+C58+C61+C62+C67+C69+C73+C75+C80+C83+C85+C90+C93+C95+C99+C101</f>
        <v>7</v>
      </c>
    </row>
  </sheetData>
  <mergeCells count="29">
    <mergeCell ref="A6:C6"/>
    <mergeCell ref="A49:A51"/>
    <mergeCell ref="A16:A18"/>
    <mergeCell ref="A19:A21"/>
    <mergeCell ref="A22:A24"/>
    <mergeCell ref="A28:A30"/>
    <mergeCell ref="A31:A33"/>
    <mergeCell ref="A34:A36"/>
    <mergeCell ref="A37:A39"/>
    <mergeCell ref="A40:A42"/>
    <mergeCell ref="A43:A45"/>
    <mergeCell ref="A46:A48"/>
    <mergeCell ref="A88:A90"/>
    <mergeCell ref="A52:A54"/>
    <mergeCell ref="A56:A58"/>
    <mergeCell ref="A59:A61"/>
    <mergeCell ref="A62:A64"/>
    <mergeCell ref="A65:A67"/>
    <mergeCell ref="A68:A71"/>
    <mergeCell ref="A72:A73"/>
    <mergeCell ref="A75:A77"/>
    <mergeCell ref="A78:A80"/>
    <mergeCell ref="A81:A83"/>
    <mergeCell ref="A84:A86"/>
    <mergeCell ref="A91:A93"/>
    <mergeCell ref="A94:A96"/>
    <mergeCell ref="A97:A99"/>
    <mergeCell ref="A100:A102"/>
    <mergeCell ref="A103:A10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8CCF-3832-41F5-9002-018AAD84EA27}">
  <sheetPr>
    <tabColor rgb="FF92D050"/>
  </sheetPr>
  <dimension ref="A1:G19"/>
  <sheetViews>
    <sheetView showGridLines="0" zoomScale="90" zoomScaleNormal="90" workbookViewId="0">
      <selection activeCell="D27" sqref="D27"/>
    </sheetView>
  </sheetViews>
  <sheetFormatPr defaultColWidth="12.42578125" defaultRowHeight="15" x14ac:dyDescent="0.2"/>
  <cols>
    <col min="1" max="1" width="41.28515625" style="30" customWidth="1"/>
    <col min="2" max="2" width="23.42578125" style="30" customWidth="1"/>
    <col min="3" max="3" width="26.85546875" style="30" customWidth="1"/>
    <col min="4" max="4" width="37.28515625" style="30" customWidth="1"/>
    <col min="5" max="5" width="34.42578125" style="30" customWidth="1"/>
    <col min="6" max="6" width="22.42578125" style="30" customWidth="1"/>
    <col min="7" max="16384" width="12.42578125" style="30"/>
  </cols>
  <sheetData>
    <row r="1" spans="1:7" ht="18" x14ac:dyDescent="0.25">
      <c r="A1" s="29" t="s">
        <v>135</v>
      </c>
    </row>
    <row r="2" spans="1:7" ht="20.25" x14ac:dyDescent="0.3">
      <c r="A2" s="31" t="s">
        <v>136</v>
      </c>
    </row>
    <row r="3" spans="1:7" ht="20.25" x14ac:dyDescent="0.3">
      <c r="A3" s="31" t="s">
        <v>137</v>
      </c>
    </row>
    <row r="4" spans="1:7" ht="20.25" x14ac:dyDescent="0.3">
      <c r="A4" s="31"/>
    </row>
    <row r="5" spans="1:7" ht="18" x14ac:dyDescent="0.25">
      <c r="A5" s="29" t="s">
        <v>138</v>
      </c>
    </row>
    <row r="6" spans="1:7" ht="20.25" x14ac:dyDescent="0.3">
      <c r="A6" s="31" t="s">
        <v>139</v>
      </c>
    </row>
    <row r="7" spans="1:7" ht="18" x14ac:dyDescent="0.25">
      <c r="A7" s="32"/>
    </row>
    <row r="9" spans="1:7" ht="20.25" x14ac:dyDescent="0.25">
      <c r="A9" s="33"/>
      <c r="B9" s="34" t="s">
        <v>140</v>
      </c>
      <c r="C9" s="34" t="s">
        <v>141</v>
      </c>
      <c r="D9" s="34" t="s">
        <v>142</v>
      </c>
      <c r="E9" s="34" t="s">
        <v>143</v>
      </c>
      <c r="F9" s="34" t="s">
        <v>144</v>
      </c>
    </row>
    <row r="10" spans="1:7" ht="20.25" x14ac:dyDescent="0.25">
      <c r="A10" s="34" t="s">
        <v>145</v>
      </c>
      <c r="B10" s="35">
        <f>SUM(B12:B17)</f>
        <v>2400</v>
      </c>
      <c r="C10" s="35">
        <f t="shared" ref="C10:E10" si="0">SUM(C12:C17)</f>
        <v>7700</v>
      </c>
      <c r="D10" s="35">
        <f t="shared" si="0"/>
        <v>7400</v>
      </c>
      <c r="E10" s="35">
        <f t="shared" si="0"/>
        <v>10800</v>
      </c>
      <c r="F10" s="35">
        <f>SUM(B10:E10)</f>
        <v>28300</v>
      </c>
    </row>
    <row r="11" spans="1:7" ht="20.25" x14ac:dyDescent="0.25">
      <c r="A11" s="34" t="s">
        <v>146</v>
      </c>
      <c r="B11" s="36"/>
      <c r="C11" s="36"/>
      <c r="D11" s="36"/>
      <c r="E11" s="36"/>
      <c r="F11" s="36">
        <v>29294</v>
      </c>
      <c r="G11" s="30" t="s">
        <v>147</v>
      </c>
    </row>
    <row r="12" spans="1:7" ht="20.25" x14ac:dyDescent="0.25">
      <c r="A12" s="34" t="s">
        <v>148</v>
      </c>
      <c r="B12" s="37">
        <v>200</v>
      </c>
      <c r="C12" s="37">
        <v>200</v>
      </c>
      <c r="D12" s="37">
        <v>600</v>
      </c>
      <c r="E12" s="37">
        <v>2000</v>
      </c>
      <c r="F12" s="37">
        <f t="shared" ref="F12:F17" si="1">SUM(B12:E12)</f>
        <v>3000</v>
      </c>
    </row>
    <row r="13" spans="1:7" ht="20.25" x14ac:dyDescent="0.25">
      <c r="A13" s="34" t="s">
        <v>149</v>
      </c>
      <c r="B13" s="37">
        <v>300</v>
      </c>
      <c r="C13" s="37">
        <v>500</v>
      </c>
      <c r="D13" s="37">
        <v>2000</v>
      </c>
      <c r="E13" s="37">
        <v>2000</v>
      </c>
      <c r="F13" s="37">
        <f t="shared" si="1"/>
        <v>4800</v>
      </c>
    </row>
    <row r="14" spans="1:7" ht="20.25" x14ac:dyDescent="0.25">
      <c r="A14" s="34" t="s">
        <v>150</v>
      </c>
      <c r="B14" s="37">
        <v>300</v>
      </c>
      <c r="C14" s="37">
        <v>1000</v>
      </c>
      <c r="D14" s="37">
        <v>300</v>
      </c>
      <c r="E14" s="37">
        <v>300</v>
      </c>
      <c r="F14" s="37">
        <f t="shared" si="1"/>
        <v>1900</v>
      </c>
    </row>
    <row r="15" spans="1:7" ht="20.25" x14ac:dyDescent="0.25">
      <c r="A15" s="34" t="s">
        <v>151</v>
      </c>
      <c r="B15" s="37">
        <v>300</v>
      </c>
      <c r="C15" s="37">
        <v>2000</v>
      </c>
      <c r="D15" s="37">
        <v>2000</v>
      </c>
      <c r="E15" s="37">
        <v>2000</v>
      </c>
      <c r="F15" s="37">
        <f t="shared" si="1"/>
        <v>6300</v>
      </c>
    </row>
    <row r="16" spans="1:7" ht="20.25" x14ac:dyDescent="0.25">
      <c r="A16" s="34" t="s">
        <v>152</v>
      </c>
      <c r="B16" s="37">
        <v>300</v>
      </c>
      <c r="C16" s="37">
        <v>1000</v>
      </c>
      <c r="D16" s="37">
        <v>1000</v>
      </c>
      <c r="E16" s="37">
        <v>2000</v>
      </c>
      <c r="F16" s="37">
        <f t="shared" si="1"/>
        <v>4300</v>
      </c>
    </row>
    <row r="17" spans="1:6" ht="20.25" x14ac:dyDescent="0.25">
      <c r="A17" s="34" t="s">
        <v>153</v>
      </c>
      <c r="B17" s="37">
        <v>1000</v>
      </c>
      <c r="C17" s="37">
        <v>3000</v>
      </c>
      <c r="D17" s="37">
        <v>1500</v>
      </c>
      <c r="E17" s="37">
        <v>2500</v>
      </c>
      <c r="F17" s="37">
        <f t="shared" si="1"/>
        <v>8000</v>
      </c>
    </row>
    <row r="19" spans="1:6" ht="18" x14ac:dyDescent="0.25">
      <c r="A19" s="29" t="s">
        <v>154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F2359-1235-4EE1-B617-2EFE04082A9E}">
  <sheetPr>
    <tabColor rgb="FF92D050"/>
  </sheetPr>
  <dimension ref="A1:D22"/>
  <sheetViews>
    <sheetView showGridLines="0" zoomScale="90" zoomScaleNormal="90" workbookViewId="0">
      <selection activeCell="B26" sqref="B26"/>
    </sheetView>
  </sheetViews>
  <sheetFormatPr defaultColWidth="12.42578125" defaultRowHeight="15" x14ac:dyDescent="0.2"/>
  <cols>
    <col min="1" max="1" width="93.140625" style="30" customWidth="1"/>
    <col min="2" max="2" width="43.28515625" style="30" customWidth="1"/>
    <col min="3" max="3" width="46.42578125" style="30" customWidth="1"/>
    <col min="4" max="16384" width="12.42578125" style="30"/>
  </cols>
  <sheetData>
    <row r="1" spans="1:4" ht="18" x14ac:dyDescent="0.25">
      <c r="A1" s="29" t="s">
        <v>135</v>
      </c>
    </row>
    <row r="2" spans="1:4" ht="20.25" x14ac:dyDescent="0.3">
      <c r="A2" s="31" t="s">
        <v>21</v>
      </c>
    </row>
    <row r="3" spans="1:4" ht="20.25" x14ac:dyDescent="0.3">
      <c r="A3" s="31" t="s">
        <v>155</v>
      </c>
    </row>
    <row r="5" spans="1:4" ht="20.25" x14ac:dyDescent="0.3">
      <c r="A5" s="31" t="s">
        <v>156</v>
      </c>
    </row>
    <row r="7" spans="1:4" ht="60.75" x14ac:dyDescent="0.2">
      <c r="A7" s="38" t="s">
        <v>157</v>
      </c>
      <c r="B7" s="38" t="s">
        <v>158</v>
      </c>
      <c r="C7" s="38" t="s">
        <v>159</v>
      </c>
    </row>
    <row r="8" spans="1:4" ht="36" x14ac:dyDescent="0.25">
      <c r="A8" s="39" t="s">
        <v>160</v>
      </c>
      <c r="B8" s="40" t="s">
        <v>161</v>
      </c>
      <c r="C8" s="40">
        <v>1</v>
      </c>
      <c r="D8" s="30" t="s">
        <v>162</v>
      </c>
    </row>
    <row r="9" spans="1:4" ht="18" x14ac:dyDescent="0.25">
      <c r="A9" s="39" t="s">
        <v>163</v>
      </c>
      <c r="B9" s="41" t="s">
        <v>161</v>
      </c>
      <c r="C9" s="41">
        <v>0</v>
      </c>
      <c r="D9" s="30" t="s">
        <v>162</v>
      </c>
    </row>
    <row r="10" spans="1:4" ht="18" x14ac:dyDescent="0.25">
      <c r="A10" s="39" t="s">
        <v>164</v>
      </c>
      <c r="B10" s="40">
        <v>0</v>
      </c>
      <c r="C10" s="40">
        <v>2</v>
      </c>
    </row>
    <row r="11" spans="1:4" ht="18" x14ac:dyDescent="0.25">
      <c r="A11" s="39" t="s">
        <v>165</v>
      </c>
      <c r="B11" s="41">
        <v>0</v>
      </c>
      <c r="C11" s="41">
        <v>0</v>
      </c>
    </row>
    <row r="12" spans="1:4" ht="18" x14ac:dyDescent="0.25">
      <c r="A12" s="39" t="s">
        <v>166</v>
      </c>
      <c r="B12" s="40">
        <v>0</v>
      </c>
      <c r="C12" s="40">
        <v>0</v>
      </c>
    </row>
    <row r="13" spans="1:4" ht="36" x14ac:dyDescent="0.25">
      <c r="A13" s="39" t="s">
        <v>167</v>
      </c>
      <c r="B13" s="41">
        <v>0</v>
      </c>
      <c r="C13" s="41">
        <v>2</v>
      </c>
    </row>
    <row r="14" spans="1:4" ht="18" x14ac:dyDescent="0.25">
      <c r="A14" s="39" t="s">
        <v>168</v>
      </c>
      <c r="B14" s="40">
        <v>0</v>
      </c>
      <c r="C14" s="40">
        <v>0</v>
      </c>
    </row>
    <row r="15" spans="1:4" ht="36" x14ac:dyDescent="0.25">
      <c r="A15" s="39" t="s">
        <v>169</v>
      </c>
      <c r="B15" s="41">
        <v>1</v>
      </c>
      <c r="C15" s="41" t="s">
        <v>170</v>
      </c>
      <c r="D15" s="30" t="s">
        <v>171</v>
      </c>
    </row>
    <row r="16" spans="1:4" ht="18" x14ac:dyDescent="0.25">
      <c r="A16" s="39" t="s">
        <v>172</v>
      </c>
      <c r="B16" s="40">
        <v>1</v>
      </c>
      <c r="C16" s="42" t="s">
        <v>161</v>
      </c>
      <c r="D16" s="30" t="s">
        <v>173</v>
      </c>
    </row>
    <row r="17" spans="1:4" ht="36" x14ac:dyDescent="0.25">
      <c r="A17" s="39" t="s">
        <v>174</v>
      </c>
      <c r="B17" s="41">
        <v>0</v>
      </c>
      <c r="C17" s="41">
        <v>0</v>
      </c>
    </row>
    <row r="18" spans="1:4" ht="18" x14ac:dyDescent="0.25">
      <c r="A18" s="39" t="s">
        <v>175</v>
      </c>
      <c r="B18" s="40">
        <v>2</v>
      </c>
      <c r="C18" s="40" t="s">
        <v>170</v>
      </c>
      <c r="D18" s="30" t="s">
        <v>176</v>
      </c>
    </row>
    <row r="19" spans="1:4" ht="18" x14ac:dyDescent="0.25">
      <c r="A19" s="39" t="s">
        <v>177</v>
      </c>
      <c r="B19" s="41">
        <v>0</v>
      </c>
      <c r="C19" s="41">
        <v>0</v>
      </c>
    </row>
    <row r="20" spans="1:4" ht="20.25" x14ac:dyDescent="0.25">
      <c r="A20" s="34" t="s">
        <v>144</v>
      </c>
      <c r="B20" s="40">
        <f>SUM(B8:B19)</f>
        <v>4</v>
      </c>
      <c r="C20" s="40" t="s">
        <v>178</v>
      </c>
    </row>
    <row r="22" spans="1:4" ht="18" x14ac:dyDescent="0.25">
      <c r="A22"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BOSNIA-HERZEGOVINA_2023</vt:lpstr>
      <vt:lpstr>Data Q2_2023</vt:lpstr>
      <vt:lpstr>Data Q4_2023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dcterms:created xsi:type="dcterms:W3CDTF">2024-03-09T09:11:03Z</dcterms:created>
  <dcterms:modified xsi:type="dcterms:W3CDTF">2024-03-12T14:01:02Z</dcterms:modified>
</cp:coreProperties>
</file>