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ltag\Desktop\"/>
    </mc:Choice>
  </mc:AlternateContent>
  <xr:revisionPtr revIDLastSave="0" documentId="8_{1F75FF61-2177-4DFC-80A5-341F03F820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verview" sheetId="9" r:id="rId1"/>
    <sheet name="Activity 1" sheetId="10" r:id="rId2"/>
    <sheet name="Activity 2" sheetId="21" r:id="rId3"/>
    <sheet name="Activity 3" sheetId="22" r:id="rId4"/>
    <sheet name="Activity 4" sheetId="23" r:id="rId5"/>
    <sheet name="Activity 5" sheetId="2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9" l="1" a="1"/>
  <c r="D24" i="9" s="1"/>
  <c r="D23" i="9" a="1"/>
  <c r="D23" i="9" s="1"/>
  <c r="D22" i="9" a="1"/>
  <c r="D22" i="9" s="1"/>
  <c r="A1" i="22"/>
  <c r="D21" i="9" a="1"/>
  <c r="D21" i="9" s="1"/>
  <c r="D20" i="9" a="1"/>
  <c r="D20" i="9" s="1"/>
  <c r="C80" i="10" l="1"/>
  <c r="C78" i="10"/>
  <c r="B54" i="10"/>
  <c r="D27" i="9" s="1" a="1"/>
  <c r="D27" i="9" s="1"/>
  <c r="B44" i="10"/>
  <c r="B38" i="10"/>
  <c r="B31" i="10"/>
  <c r="B24" i="10"/>
  <c r="B15" i="10"/>
  <c r="C80" i="21"/>
  <c r="C78" i="21"/>
  <c r="B54" i="21"/>
  <c r="D28" i="9" s="1" a="1"/>
  <c r="D28" i="9" s="1"/>
  <c r="B44" i="21"/>
  <c r="B38" i="21"/>
  <c r="B31" i="21"/>
  <c r="B24" i="21"/>
  <c r="B15" i="21"/>
  <c r="C78" i="22"/>
  <c r="C80" i="22" s="1"/>
  <c r="B54" i="22"/>
  <c r="D29" i="9" s="1" a="1"/>
  <c r="D29" i="9" s="1"/>
  <c r="B44" i="22"/>
  <c r="B38" i="22"/>
  <c r="B31" i="22"/>
  <c r="B24" i="22"/>
  <c r="B15" i="22"/>
  <c r="C78" i="23"/>
  <c r="C80" i="23" s="1"/>
  <c r="B54" i="23"/>
  <c r="D30" i="9" s="1" a="1"/>
  <c r="D30" i="9" s="1"/>
  <c r="B44" i="23"/>
  <c r="B38" i="23"/>
  <c r="B31" i="23"/>
  <c r="B24" i="23"/>
  <c r="B15" i="23"/>
  <c r="B54" i="24"/>
  <c r="D31" i="9" s="1" a="1"/>
  <c r="D31" i="9" s="1"/>
  <c r="B45" i="23" l="1"/>
  <c r="C86" i="23" s="1"/>
  <c r="C88" i="23" s="1"/>
  <c r="D88" i="23" s="1"/>
  <c r="B45" i="22"/>
  <c r="C86" i="22" s="1"/>
  <c r="C88" i="22" s="1"/>
  <c r="D88" i="22" s="1"/>
  <c r="B45" i="21"/>
  <c r="C86" i="21" s="1"/>
  <c r="C88" i="21" s="1"/>
  <c r="D88" i="21" s="1"/>
  <c r="B45" i="10"/>
  <c r="C86" i="10" s="1"/>
  <c r="C88" i="10" s="1"/>
  <c r="D88" i="10" s="1"/>
  <c r="B24" i="24" l="1"/>
  <c r="I25" i="9"/>
  <c r="C80" i="24"/>
  <c r="C78" i="24"/>
  <c r="B44" i="24"/>
  <c r="B38" i="24"/>
  <c r="B31" i="24"/>
  <c r="B15" i="24"/>
  <c r="I21" i="9"/>
  <c r="B45" i="24" l="1"/>
  <c r="C86" i="24" s="1"/>
  <c r="C88" i="24" s="1"/>
  <c r="D88" i="24" s="1"/>
  <c r="D17" i="9" l="1"/>
  <c r="D16" i="9"/>
  <c r="D15" i="9"/>
  <c r="D14" i="9"/>
  <c r="D26" i="9" l="1"/>
  <c r="I23" i="9" s="1"/>
  <c r="F22" i="9" l="1"/>
  <c r="I27" i="9"/>
  <c r="F26" i="9" s="1"/>
  <c r="D33" i="9"/>
  <c r="D34" i="9" s="1"/>
  <c r="D13" i="9" l="1"/>
  <c r="D18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<sst xmlns="http://schemas.openxmlformats.org/spreadsheetml/2006/main" count="349" uniqueCount="91">
  <si>
    <t>Description</t>
  </si>
  <si>
    <t>Amount</t>
  </si>
  <si>
    <t>Activity</t>
  </si>
  <si>
    <t>Travel/Accommodation</t>
  </si>
  <si>
    <t>Travel Team and Trainers</t>
  </si>
  <si>
    <t>Sub-total</t>
  </si>
  <si>
    <t>Trainers/experts</t>
  </si>
  <si>
    <t>Translators/Interpreters</t>
  </si>
  <si>
    <t>Material/Administrative costs</t>
  </si>
  <si>
    <t>Translation/interpretation</t>
  </si>
  <si>
    <t>Communication/Visibility</t>
  </si>
  <si>
    <t>Web site</t>
  </si>
  <si>
    <t>Other costs</t>
  </si>
  <si>
    <t>Bank fees</t>
  </si>
  <si>
    <t>Income</t>
  </si>
  <si>
    <t>Expenditure</t>
  </si>
  <si>
    <t>Source of income</t>
  </si>
  <si>
    <t>EYF grant requested</t>
  </si>
  <si>
    <t>Total income (= total expenditure)</t>
  </si>
  <si>
    <t>Participants accommodation and meals</t>
  </si>
  <si>
    <t>Team and Trainers accommodation and meals</t>
  </si>
  <si>
    <t>Travel other (interpreters …)</t>
  </si>
  <si>
    <t>Other accommodation and meals</t>
  </si>
  <si>
    <t>Visa costs</t>
  </si>
  <si>
    <t>Local transportation</t>
  </si>
  <si>
    <t>External experts</t>
  </si>
  <si>
    <t>Other contributions</t>
  </si>
  <si>
    <t>Equipment/room hire</t>
  </si>
  <si>
    <t>Equipment/office supplies</t>
  </si>
  <si>
    <t>Printing</t>
  </si>
  <si>
    <t>Brochures/flyers/publications (concept/design)</t>
  </si>
  <si>
    <t>Phone charges</t>
  </si>
  <si>
    <t>Title of the activity</t>
  </si>
  <si>
    <t>NGO name:</t>
  </si>
  <si>
    <t>Total expenditure</t>
  </si>
  <si>
    <t>NGO ID (reference number):</t>
  </si>
  <si>
    <t>This Excel Workbook has been created to help you present your draft budget for your annual work plan in a simplified way.</t>
  </si>
  <si>
    <t>Project Title:</t>
  </si>
  <si>
    <t>Add the title of the work plan here</t>
  </si>
  <si>
    <t>Total expenditure for Activity 1 (the figure will be taken from the sheet Activity 1)</t>
  </si>
  <si>
    <t>Total expenditure for Activity 2 (the figure will be taken from the sheet Activity 2)</t>
  </si>
  <si>
    <t>Total expenditure for Activity 4 (the figure will be taken from the sheet Activity 4)</t>
  </si>
  <si>
    <t>Total expenditure for Activity 3 (the figure will be taken from the sheet Activity 3)</t>
  </si>
  <si>
    <t>Total expenditure for Activity 5 (the figure will be taken from the sheet Activity 5)</t>
  </si>
  <si>
    <t>Add additional rows if necessary</t>
  </si>
  <si>
    <t>Please use one sheet per activity included in your work plan (5 sheets are available - please copy the sheet if you have more activities).</t>
  </si>
  <si>
    <t>Fill in each page first (one per activity) and the totals will appear in the summary table below.</t>
  </si>
  <si>
    <t>EYF grant requested for Activity 1</t>
  </si>
  <si>
    <t>EYF grant requested for Activity 2</t>
  </si>
  <si>
    <t>EYF grant requested for Activity 3</t>
  </si>
  <si>
    <t>EYF grant requested for Activity 4</t>
  </si>
  <si>
    <t>EYF grant requested for Activity 5</t>
  </si>
  <si>
    <t>Total EYF grant requested</t>
  </si>
  <si>
    <t>VTR CALCULATION</t>
  </si>
  <si>
    <r>
      <t xml:space="preserve">Step 1. As there are no consolidated statistics for all EYF member States, we would like to know the </t>
    </r>
    <r>
      <rPr>
        <b/>
        <sz val="10"/>
        <rFont val="Arial"/>
        <family val="2"/>
      </rPr>
      <t>average per hour wage</t>
    </r>
    <r>
      <rPr>
        <sz val="10"/>
        <rFont val="Arial"/>
        <family val="2"/>
      </rPr>
      <t xml:space="preserve"> you refer to.</t>
    </r>
  </si>
  <si>
    <t xml:space="preserve">Salary / hour: </t>
  </si>
  <si>
    <t xml:space="preserve">Please, explain here how you determined the average salary per hour (your source). </t>
  </si>
  <si>
    <t>Hours per person</t>
  </si>
  <si>
    <t>Total VTR</t>
  </si>
  <si>
    <t>Budget without VTR</t>
  </si>
  <si>
    <r>
      <t xml:space="preserve">Step 4. Please insert the total VTR in the </t>
    </r>
    <r>
      <rPr>
        <b/>
        <sz val="10"/>
        <rFont val="Arial"/>
        <family val="2"/>
      </rPr>
      <t>Expenditure budget line</t>
    </r>
    <r>
      <rPr>
        <sz val="10"/>
        <rFont val="Arial"/>
        <family val="2"/>
      </rPr>
      <t xml:space="preserve"> “Other costs" as well as in the </t>
    </r>
    <r>
      <rPr>
        <b/>
        <sz val="10"/>
        <rFont val="Arial"/>
        <family val="2"/>
      </rPr>
      <t>“Income” section</t>
    </r>
    <r>
      <rPr>
        <sz val="10"/>
        <rFont val="Arial"/>
        <family val="2"/>
      </rPr>
      <t xml:space="preserve"> as a source of co-funding.</t>
    </r>
  </si>
  <si>
    <t>Source of income (for example VTR)</t>
  </si>
  <si>
    <t>This sheet provides an overview of the budget by taking from each sheet the total cost of each individual activity, as well as the EYF grant requested for each activity.</t>
  </si>
  <si>
    <t>VTR</t>
  </si>
  <si>
    <t xml:space="preserve">Other </t>
  </si>
  <si>
    <t>Participants travel</t>
  </si>
  <si>
    <t>Total Other Income</t>
  </si>
  <si>
    <t>Other Income for Activity 1</t>
  </si>
  <si>
    <t>Other Income for Activity 2</t>
  </si>
  <si>
    <t>Other Income for Activity 3</t>
  </si>
  <si>
    <t>Other Income for Activity 4</t>
  </si>
  <si>
    <t>Other Income for Activity 5</t>
  </si>
  <si>
    <t>Total Income ( = total expenditure)</t>
  </si>
  <si>
    <t>Other Income</t>
  </si>
  <si>
    <t>If you are including Volunteer Time Recognition, please use this calculator.</t>
  </si>
  <si>
    <t>For more details, please consult the VTR guidelines on the EYF website https://www.coe.int/en/web/european-youth-foundation/volunteer-time-recognition</t>
  </si>
  <si>
    <t>Human resources / experts</t>
  </si>
  <si>
    <t>Staff costs for project coordination (up to a maximum of 10% of the grant awarded)</t>
  </si>
  <si>
    <t>Administrative costs (up to a maximum of 7% of the grant awarded)</t>
  </si>
  <si>
    <t>Calculation of 15%</t>
  </si>
  <si>
    <r>
      <t>Step 2. How many</t>
    </r>
    <r>
      <rPr>
        <b/>
        <sz val="10"/>
        <rFont val="Arial"/>
        <family val="2"/>
      </rPr>
      <t xml:space="preserve"> volunteers' hours</t>
    </r>
    <r>
      <rPr>
        <sz val="10"/>
        <rFont val="Arial"/>
        <family val="2"/>
      </rPr>
      <t xml:space="preserve"> will be used during this activity (preparation, main activity, follow up)?</t>
    </r>
  </si>
  <si>
    <r>
      <t>Step 3.</t>
    </r>
    <r>
      <rPr>
        <b/>
        <sz val="10"/>
        <rFont val="Arial"/>
        <family val="2"/>
      </rPr>
      <t xml:space="preserve"> Is the amount indicated for VTR more than 15% </t>
    </r>
    <r>
      <rPr>
        <sz val="10"/>
        <rFont val="Arial"/>
        <family val="2"/>
      </rPr>
      <t>of the total budget of this activity without VTR?</t>
    </r>
  </si>
  <si>
    <t>Administrative cost maximum 7% eligible</t>
  </si>
  <si>
    <t>Staff costs maximum 10% eligible</t>
  </si>
  <si>
    <t xml:space="preserve">Draft budget for an EYF-supported annual work plan </t>
  </si>
  <si>
    <t>Staff costs not covered by the EYF but by another source</t>
  </si>
  <si>
    <t>Calculator of administrative and staff costs</t>
  </si>
  <si>
    <t>Administrative cost of  7%  claimed</t>
  </si>
  <si>
    <t>Staff costs of 10% claimed</t>
  </si>
  <si>
    <t>Please do not edit or clear the formulas in the workbook.</t>
  </si>
  <si>
    <t>If you have less than five activities please do not delete sheets please leave them empty.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</si>
</sst>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€&quot;_-;\-* #,##0.00\ &quot;€&quot;_-;_-* &quot;-&quot;??\ &quot;€&quot;_-;_-@_-"/>
    <numFmt numFmtId="165" formatCode="[$€-2]\ #,##0.00"/>
    <numFmt numFmtId="166" formatCode="_-* #,##0.00\ [$€-40C]_-;\-* #,##0.00\ [$€-40C]_-;_-* &quot;-&quot;??\ [$€-40C]_-;_-@_-"/>
  </numFmts>
  <fonts count="1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6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44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1" xfId="0" applyFont="1" applyBorder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5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11" xfId="0" applyFont="1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3" xfId="0" applyBorder="1"/>
    <xf numFmtId="0" fontId="2" fillId="0" borderId="2" xfId="0" applyFont="1" applyBorder="1" applyAlignment="1">
      <alignment horizontal="center"/>
    </xf>
    <xf numFmtId="0" fontId="4" fillId="0" borderId="13" xfId="0" applyFont="1" applyBorder="1"/>
    <xf numFmtId="0" fontId="2" fillId="0" borderId="16" xfId="0" applyFont="1" applyBorder="1" applyAlignment="1"/>
    <xf numFmtId="0" fontId="5" fillId="0" borderId="0" xfId="0" applyFont="1"/>
    <xf numFmtId="0" fontId="5" fillId="0" borderId="17" xfId="0" applyFont="1" applyBorder="1"/>
    <xf numFmtId="0" fontId="2" fillId="0" borderId="0" xfId="0" applyFont="1"/>
    <xf numFmtId="0" fontId="1" fillId="3" borderId="17" xfId="0" applyFont="1" applyFill="1" applyBorder="1"/>
    <xf numFmtId="0" fontId="0" fillId="3" borderId="17" xfId="0" applyFill="1" applyBorder="1"/>
    <xf numFmtId="0" fontId="1" fillId="4" borderId="17" xfId="0" applyFont="1" applyFill="1" applyBorder="1"/>
    <xf numFmtId="165" fontId="2" fillId="4" borderId="17" xfId="0" applyNumberFormat="1" applyFont="1" applyFill="1" applyBorder="1"/>
    <xf numFmtId="165" fontId="0" fillId="4" borderId="17" xfId="0" applyNumberFormat="1" applyFill="1" applyBorder="1"/>
    <xf numFmtId="165" fontId="1" fillId="4" borderId="17" xfId="0" applyNumberFormat="1" applyFont="1" applyFill="1" applyBorder="1"/>
    <xf numFmtId="0" fontId="1" fillId="5" borderId="17" xfId="0" applyFont="1" applyFill="1" applyBorder="1"/>
    <xf numFmtId="165" fontId="2" fillId="5" borderId="17" xfId="0" applyNumberFormat="1" applyFont="1" applyFill="1" applyBorder="1"/>
    <xf numFmtId="0" fontId="0" fillId="5" borderId="17" xfId="0" applyFill="1" applyBorder="1"/>
    <xf numFmtId="0" fontId="2" fillId="5" borderId="17" xfId="0" applyFont="1" applyFill="1" applyBorder="1" applyAlignment="1">
      <alignment wrapText="1"/>
    </xf>
    <xf numFmtId="0" fontId="0" fillId="6" borderId="17" xfId="0" applyFill="1" applyBorder="1"/>
    <xf numFmtId="165" fontId="1" fillId="6" borderId="17" xfId="0" applyNumberFormat="1" applyFont="1" applyFill="1" applyBorder="1"/>
    <xf numFmtId="0" fontId="5" fillId="0" borderId="17" xfId="0" applyFont="1" applyBorder="1" applyAlignment="1">
      <alignment wrapText="1"/>
    </xf>
    <xf numFmtId="0" fontId="0" fillId="0" borderId="0" xfId="0" applyAlignment="1">
      <alignment wrapText="1"/>
    </xf>
    <xf numFmtId="0" fontId="4" fillId="3" borderId="17" xfId="0" applyFont="1" applyFill="1" applyBorder="1" applyAlignment="1">
      <alignment wrapText="1"/>
    </xf>
    <xf numFmtId="0" fontId="2" fillId="4" borderId="17" xfId="0" applyFont="1" applyFill="1" applyBorder="1" applyAlignment="1">
      <alignment wrapText="1"/>
    </xf>
    <xf numFmtId="0" fontId="1" fillId="4" borderId="17" xfId="0" applyFont="1" applyFill="1" applyBorder="1" applyAlignment="1">
      <alignment horizontal="right" wrapText="1"/>
    </xf>
    <xf numFmtId="0" fontId="1" fillId="6" borderId="17" xfId="0" applyFont="1" applyFill="1" applyBorder="1" applyAlignment="1">
      <alignment horizontal="right" wrapText="1"/>
    </xf>
    <xf numFmtId="0" fontId="1" fillId="4" borderId="17" xfId="0" applyFont="1" applyFill="1" applyBorder="1" applyAlignment="1">
      <alignment vertical="top"/>
    </xf>
    <xf numFmtId="0" fontId="8" fillId="5" borderId="17" xfId="0" applyFont="1" applyFill="1" applyBorder="1" applyAlignment="1">
      <alignment wrapText="1"/>
    </xf>
    <xf numFmtId="0" fontId="0" fillId="0" borderId="20" xfId="0" applyBorder="1"/>
    <xf numFmtId="0" fontId="2" fillId="0" borderId="0" xfId="0" applyFont="1" applyBorder="1"/>
    <xf numFmtId="164" fontId="2" fillId="8" borderId="0" xfId="1" applyFont="1" applyFill="1" applyBorder="1"/>
    <xf numFmtId="0" fontId="7" fillId="0" borderId="0" xfId="0" applyFont="1" applyBorder="1" applyAlignment="1">
      <alignment horizontal="left" vertical="top" wrapText="1"/>
    </xf>
    <xf numFmtId="0" fontId="0" fillId="0" borderId="17" xfId="0" applyBorder="1"/>
    <xf numFmtId="164" fontId="0" fillId="4" borderId="0" xfId="0" applyNumberFormat="1" applyFill="1" applyBorder="1"/>
    <xf numFmtId="166" fontId="2" fillId="4" borderId="0" xfId="0" applyNumberFormat="1" applyFont="1" applyFill="1" applyBorder="1"/>
    <xf numFmtId="0" fontId="1" fillId="9" borderId="17" xfId="0" applyFont="1" applyFill="1" applyBorder="1" applyAlignment="1">
      <alignment horizontal="center"/>
    </xf>
    <xf numFmtId="0" fontId="0" fillId="11" borderId="17" xfId="0" applyFill="1" applyBorder="1"/>
    <xf numFmtId="0" fontId="8" fillId="11" borderId="17" xfId="0" applyFont="1" applyFill="1" applyBorder="1" applyAlignment="1">
      <alignment wrapText="1"/>
    </xf>
    <xf numFmtId="0" fontId="1" fillId="11" borderId="17" xfId="0" applyFont="1" applyFill="1" applyBorder="1"/>
    <xf numFmtId="0" fontId="2" fillId="11" borderId="17" xfId="0" applyFont="1" applyFill="1" applyBorder="1" applyAlignment="1">
      <alignment wrapText="1"/>
    </xf>
    <xf numFmtId="166" fontId="0" fillId="11" borderId="17" xfId="0" applyNumberFormat="1" applyFill="1" applyBorder="1"/>
    <xf numFmtId="0" fontId="1" fillId="12" borderId="17" xfId="0" applyFont="1" applyFill="1" applyBorder="1" applyAlignment="1">
      <alignment horizontal="right" wrapText="1"/>
    </xf>
    <xf numFmtId="166" fontId="1" fillId="6" borderId="17" xfId="0" applyNumberFormat="1" applyFont="1" applyFill="1" applyBorder="1" applyAlignment="1">
      <alignment horizontal="right"/>
    </xf>
    <xf numFmtId="165" fontId="1" fillId="12" borderId="17" xfId="0" applyNumberFormat="1" applyFont="1" applyFill="1" applyBorder="1" applyAlignment="1">
      <alignment horizontal="right"/>
    </xf>
    <xf numFmtId="0" fontId="1" fillId="5" borderId="17" xfId="0" applyFont="1" applyFill="1" applyBorder="1" applyAlignment="1">
      <alignment horizontal="center"/>
    </xf>
    <xf numFmtId="0" fontId="2" fillId="0" borderId="17" xfId="0" applyFont="1" applyBorder="1"/>
    <xf numFmtId="164" fontId="2" fillId="4" borderId="0" xfId="1" applyFont="1" applyFill="1" applyBorder="1"/>
    <xf numFmtId="0" fontId="4" fillId="0" borderId="0" xfId="0" applyFont="1" applyBorder="1" applyAlignment="1">
      <alignment horizontal="left" vertical="top" wrapText="1"/>
    </xf>
    <xf numFmtId="165" fontId="0" fillId="0" borderId="0" xfId="0" applyNumberFormat="1"/>
    <xf numFmtId="0" fontId="2" fillId="4" borderId="17" xfId="0" applyFont="1" applyFill="1" applyBorder="1"/>
    <xf numFmtId="0" fontId="2" fillId="0" borderId="0" xfId="0" applyFont="1" applyAlignment="1">
      <alignment wrapText="1"/>
    </xf>
    <xf numFmtId="0" fontId="0" fillId="0" borderId="0" xfId="0" applyAlignment="1">
      <alignment horizontal="center"/>
    </xf>
    <xf numFmtId="0" fontId="5" fillId="0" borderId="13" xfId="0" applyFont="1" applyBorder="1" applyAlignment="1">
      <alignment horizontal="right"/>
    </xf>
    <xf numFmtId="0" fontId="7" fillId="0" borderId="0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7" fillId="0" borderId="20" xfId="0" applyFont="1" applyBorder="1" applyAlignment="1">
      <alignment horizontal="left" vertical="top" wrapText="1"/>
    </xf>
    <xf numFmtId="0" fontId="2" fillId="0" borderId="20" xfId="0" applyFont="1" applyBorder="1" applyAlignment="1">
      <alignment wrapText="1"/>
    </xf>
    <xf numFmtId="0" fontId="4" fillId="0" borderId="20" xfId="0" applyFont="1" applyBorder="1" applyAlignment="1">
      <alignment horizontal="left" vertical="top" wrapText="1"/>
    </xf>
    <xf numFmtId="0" fontId="4" fillId="0" borderId="0" xfId="0" applyFont="1"/>
    <xf numFmtId="0" fontId="2" fillId="0" borderId="7" xfId="0" applyFont="1" applyFill="1" applyBorder="1"/>
    <xf numFmtId="0" fontId="1" fillId="0" borderId="2" xfId="0" applyFont="1" applyBorder="1" applyAlignment="1">
      <alignment horizontal="center"/>
    </xf>
    <xf numFmtId="165" fontId="2" fillId="0" borderId="1" xfId="0" applyNumberFormat="1" applyFont="1" applyBorder="1"/>
    <xf numFmtId="165" fontId="0" fillId="0" borderId="0" xfId="0" applyNumberFormat="1" applyBorder="1"/>
    <xf numFmtId="165" fontId="0" fillId="0" borderId="20" xfId="0" applyNumberFormat="1" applyBorder="1"/>
    <xf numFmtId="165" fontId="0" fillId="0" borderId="1" xfId="0" applyNumberFormat="1" applyBorder="1"/>
    <xf numFmtId="0" fontId="4" fillId="0" borderId="0" xfId="0" applyFont="1" applyBorder="1"/>
    <xf numFmtId="165" fontId="2" fillId="0" borderId="20" xfId="0" applyNumberFormat="1" applyFont="1" applyBorder="1"/>
    <xf numFmtId="0" fontId="2" fillId="0" borderId="10" xfId="0" applyFont="1" applyFill="1" applyBorder="1"/>
    <xf numFmtId="0" fontId="4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5" fillId="0" borderId="21" xfId="0" applyFont="1" applyBorder="1" applyAlignment="1">
      <alignment horizontal="right"/>
    </xf>
    <xf numFmtId="0" fontId="2" fillId="0" borderId="27" xfId="0" applyFont="1" applyBorder="1" applyAlignment="1"/>
    <xf numFmtId="0" fontId="2" fillId="0" borderId="28" xfId="0" applyFont="1" applyBorder="1" applyAlignment="1">
      <alignment horizontal="righ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0" borderId="2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5" fontId="4" fillId="0" borderId="20" xfId="0" applyNumberFormat="1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0" fillId="10" borderId="24" xfId="0" applyFill="1" applyBorder="1" applyAlignment="1">
      <alignment horizontal="center"/>
    </xf>
    <xf numFmtId="0" fontId="0" fillId="10" borderId="25" xfId="0" applyFill="1" applyBorder="1" applyAlignment="1">
      <alignment horizontal="center"/>
    </xf>
    <xf numFmtId="0" fontId="4" fillId="0" borderId="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9" fillId="0" borderId="26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/>
    </xf>
    <xf numFmtId="0" fontId="2" fillId="0" borderId="31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2" fillId="0" borderId="25" xfId="0" applyFont="1" applyBorder="1" applyAlignment="1">
      <alignment horizontal="right"/>
    </xf>
    <xf numFmtId="0" fontId="2" fillId="0" borderId="32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15" xfId="0" applyFont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"/>
  <sheetViews>
    <sheetView tabSelected="1" zoomScaleNormal="100" zoomScaleSheetLayoutView="130" workbookViewId="0">
      <selection activeCell="F3" sqref="F3"/>
    </sheetView>
  </sheetViews>
  <sheetFormatPr defaultRowHeight="12.75" x14ac:dyDescent="0.2"/>
  <cols>
    <col min="1" max="1" width="4.140625" customWidth="1"/>
    <col min="2" max="2" width="20.28515625" customWidth="1"/>
    <col min="3" max="3" width="54.140625" style="42" customWidth="1"/>
    <col min="4" max="4" width="11" bestFit="1" customWidth="1"/>
    <col min="5" max="7" width="9.7109375" customWidth="1"/>
    <col min="8" max="8" width="13.5703125" customWidth="1"/>
    <col min="9" max="9" width="16.42578125" customWidth="1"/>
    <col min="10" max="10" width="27.7109375" customWidth="1"/>
  </cols>
  <sheetData>
    <row r="1" spans="1:13" ht="18" x14ac:dyDescent="0.25">
      <c r="A1" s="94" t="s">
        <v>84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3" x14ac:dyDescent="0.2">
      <c r="C2" s="71"/>
    </row>
    <row r="3" spans="1:13" x14ac:dyDescent="0.2">
      <c r="A3" s="27" t="s">
        <v>33</v>
      </c>
      <c r="B3" s="27"/>
      <c r="C3" s="41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x14ac:dyDescent="0.2">
      <c r="A4" s="27" t="s">
        <v>35</v>
      </c>
      <c r="B4" s="27"/>
      <c r="C4" s="41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3" x14ac:dyDescent="0.2">
      <c r="A5" s="28"/>
    </row>
    <row r="6" spans="1:13" x14ac:dyDescent="0.2">
      <c r="A6" s="28" t="s">
        <v>36</v>
      </c>
    </row>
    <row r="7" spans="1:13" x14ac:dyDescent="0.2">
      <c r="A7" s="28" t="s">
        <v>45</v>
      </c>
    </row>
    <row r="8" spans="1:13" x14ac:dyDescent="0.2">
      <c r="A8" s="79" t="s">
        <v>90</v>
      </c>
    </row>
    <row r="9" spans="1:13" x14ac:dyDescent="0.2">
      <c r="A9" s="28" t="s">
        <v>62</v>
      </c>
    </row>
    <row r="10" spans="1:13" x14ac:dyDescent="0.2">
      <c r="A10" s="28" t="s">
        <v>46</v>
      </c>
    </row>
    <row r="11" spans="1:13" x14ac:dyDescent="0.2">
      <c r="A11" s="79" t="s">
        <v>89</v>
      </c>
      <c r="B11" s="79"/>
      <c r="C11" s="89"/>
    </row>
    <row r="12" spans="1:13" x14ac:dyDescent="0.2">
      <c r="B12" s="29" t="s">
        <v>37</v>
      </c>
      <c r="C12" s="43" t="s">
        <v>38</v>
      </c>
      <c r="D12" s="30"/>
    </row>
    <row r="13" spans="1:13" ht="25.5" x14ac:dyDescent="0.2">
      <c r="B13" s="47" t="s">
        <v>15</v>
      </c>
      <c r="C13" s="44" t="s">
        <v>39</v>
      </c>
      <c r="D13" s="32">
        <f>'Activity 1'!B45</f>
        <v>0</v>
      </c>
    </row>
    <row r="14" spans="1:13" ht="25.5" x14ac:dyDescent="0.2">
      <c r="B14" s="31"/>
      <c r="C14" s="44" t="s">
        <v>40</v>
      </c>
      <c r="D14" s="33">
        <f>'Activity 2'!B45</f>
        <v>0</v>
      </c>
    </row>
    <row r="15" spans="1:13" ht="25.5" x14ac:dyDescent="0.2">
      <c r="B15" s="31"/>
      <c r="C15" s="44" t="s">
        <v>42</v>
      </c>
      <c r="D15" s="33">
        <f>'Activity 3'!B45</f>
        <v>0</v>
      </c>
    </row>
    <row r="16" spans="1:13" ht="25.5" x14ac:dyDescent="0.2">
      <c r="B16" s="31"/>
      <c r="C16" s="44" t="s">
        <v>41</v>
      </c>
      <c r="D16" s="33">
        <f>'Activity 4'!B45</f>
        <v>0</v>
      </c>
    </row>
    <row r="17" spans="2:10" ht="25.5" x14ac:dyDescent="0.2">
      <c r="B17" s="31"/>
      <c r="C17" s="44" t="s">
        <v>43</v>
      </c>
      <c r="D17" s="33">
        <f>'Activity 5'!B45</f>
        <v>0</v>
      </c>
    </row>
    <row r="18" spans="2:10" x14ac:dyDescent="0.2">
      <c r="B18" s="31"/>
      <c r="C18" s="45" t="s">
        <v>34</v>
      </c>
      <c r="D18" s="34">
        <f>SUM(D13:D17)</f>
        <v>0</v>
      </c>
    </row>
    <row r="19" spans="2:10" ht="13.5" thickBot="1" x14ac:dyDescent="0.25">
      <c r="B19" s="31"/>
      <c r="C19" s="70"/>
      <c r="D19" s="32"/>
      <c r="E19" s="69"/>
    </row>
    <row r="20" spans="2:10" x14ac:dyDescent="0.2">
      <c r="B20" s="35" t="s">
        <v>14</v>
      </c>
      <c r="C20" s="38" t="s">
        <v>47</v>
      </c>
      <c r="D20" s="36" cm="1">
        <f t="array" ref="D20:E20">'Activity 1'!B53:C53</f>
        <v>0</v>
      </c>
      <c r="E20" s="69">
        <v>0</v>
      </c>
      <c r="F20" s="96" t="s">
        <v>86</v>
      </c>
      <c r="G20" s="97"/>
      <c r="H20" s="97"/>
      <c r="I20" s="98"/>
    </row>
    <row r="21" spans="2:10" x14ac:dyDescent="0.2">
      <c r="B21" s="37"/>
      <c r="C21" s="38" t="s">
        <v>48</v>
      </c>
      <c r="D21" s="36" cm="1">
        <f t="array" ref="D21:E21">'Activity 2'!B53:C53</f>
        <v>0</v>
      </c>
      <c r="E21" s="79">
        <v>0</v>
      </c>
      <c r="F21" s="82" t="s">
        <v>87</v>
      </c>
      <c r="G21" s="83"/>
      <c r="H21" s="83"/>
      <c r="I21" s="84">
        <f>+'Activity 1'!B30+'Activity 2'!B30+'Activity 3'!B30+'Activity 4'!B30+'Activity 5'!B30</f>
        <v>0</v>
      </c>
      <c r="J21" s="28"/>
    </row>
    <row r="22" spans="2:10" x14ac:dyDescent="0.2">
      <c r="B22" s="37"/>
      <c r="C22" s="38" t="s">
        <v>49</v>
      </c>
      <c r="D22" s="36" cm="1">
        <f t="array" ref="D22:E22">'Activity 3'!B53:C53</f>
        <v>0</v>
      </c>
      <c r="E22" s="69">
        <v>0</v>
      </c>
      <c r="F22" s="99" t="str">
        <f>IF(I21&lt;=I23,"within the 7% limit","exceeded the 7% limit")</f>
        <v>within the 7% limit</v>
      </c>
      <c r="G22" s="100"/>
      <c r="H22" s="100"/>
      <c r="I22" s="101"/>
    </row>
    <row r="23" spans="2:10" x14ac:dyDescent="0.2">
      <c r="B23" s="37"/>
      <c r="C23" s="38" t="s">
        <v>50</v>
      </c>
      <c r="D23" s="36" cm="1">
        <f t="array" ref="D23:E23">'Activity 4'!B53:C53</f>
        <v>0</v>
      </c>
      <c r="E23" s="79">
        <v>0</v>
      </c>
      <c r="F23" s="85" t="s">
        <v>82</v>
      </c>
      <c r="G23" s="83"/>
      <c r="H23" s="83"/>
      <c r="I23" s="84">
        <f>D26*0.07</f>
        <v>0</v>
      </c>
      <c r="J23" s="28"/>
    </row>
    <row r="24" spans="2:10" x14ac:dyDescent="0.2">
      <c r="B24" s="37"/>
      <c r="C24" s="38" t="s">
        <v>51</v>
      </c>
      <c r="D24" s="36" cm="1">
        <f t="array" ref="D24:E24">'Activity 5'!B53:C53</f>
        <v>0</v>
      </c>
      <c r="E24">
        <v>0</v>
      </c>
      <c r="F24" s="105"/>
      <c r="G24" s="106"/>
      <c r="H24" s="106"/>
      <c r="I24" s="107"/>
    </row>
    <row r="25" spans="2:10" x14ac:dyDescent="0.2">
      <c r="B25" s="37"/>
      <c r="C25" s="48" t="s">
        <v>44</v>
      </c>
      <c r="D25" s="36"/>
      <c r="F25" s="82" t="s">
        <v>88</v>
      </c>
      <c r="G25" s="83"/>
      <c r="H25" s="83"/>
      <c r="I25" s="84">
        <f>+'Activity 1'!B22+'Activity 2'!B22+'Activity 3'!B22+'Activity 4'!B22+'Activity 5'!B22</f>
        <v>0</v>
      </c>
    </row>
    <row r="26" spans="2:10" x14ac:dyDescent="0.2">
      <c r="B26" s="39"/>
      <c r="C26" s="46" t="s">
        <v>52</v>
      </c>
      <c r="D26" s="40">
        <f>SUM(D20:D25)</f>
        <v>0</v>
      </c>
      <c r="F26" s="108" t="str">
        <f>IF(I25&lt;=I27,"within the 10% limit","exceeded the 10% limit")</f>
        <v>within the 10% limit</v>
      </c>
      <c r="G26" s="109"/>
      <c r="H26" s="109"/>
      <c r="I26" s="110"/>
    </row>
    <row r="27" spans="2:10" x14ac:dyDescent="0.2">
      <c r="B27" s="59" t="s">
        <v>73</v>
      </c>
      <c r="C27" s="60" t="s">
        <v>67</v>
      </c>
      <c r="D27" s="61" cm="1">
        <f t="array" ref="D27:E27">'Activity 1'!B54:C54-'Activity 1'!B53:C53</f>
        <v>0</v>
      </c>
      <c r="E27">
        <v>0</v>
      </c>
      <c r="F27" s="5" t="s">
        <v>83</v>
      </c>
      <c r="G27" s="86"/>
      <c r="H27" s="86"/>
      <c r="I27" s="87">
        <f>D26*0.1</f>
        <v>0</v>
      </c>
    </row>
    <row r="28" spans="2:10" ht="13.5" thickBot="1" x14ac:dyDescent="0.25">
      <c r="B28" s="57"/>
      <c r="C28" s="60" t="s">
        <v>68</v>
      </c>
      <c r="D28" s="61" cm="1">
        <f t="array" ref="D28:E28">'Activity 2'!B54:C54-'Activity 2'!B53:C53</f>
        <v>0</v>
      </c>
      <c r="E28">
        <v>0</v>
      </c>
      <c r="F28" s="102"/>
      <c r="G28" s="103"/>
      <c r="H28" s="103"/>
      <c r="I28" s="104"/>
    </row>
    <row r="29" spans="2:10" x14ac:dyDescent="0.2">
      <c r="B29" s="57"/>
      <c r="C29" s="60" t="s">
        <v>69</v>
      </c>
      <c r="D29" s="61" cm="1">
        <f t="array" ref="D29:E29">'Activity 3'!B54:C54-'Activity 3'!B53:C53</f>
        <v>0</v>
      </c>
      <c r="E29">
        <v>0</v>
      </c>
    </row>
    <row r="30" spans="2:10" x14ac:dyDescent="0.2">
      <c r="B30" s="57"/>
      <c r="C30" s="60" t="s">
        <v>70</v>
      </c>
      <c r="D30" s="61" cm="1">
        <f t="array" ref="D30:E30">'Activity 4'!B54:C54-'Activity 4'!B53:C53</f>
        <v>0</v>
      </c>
      <c r="E30">
        <v>0</v>
      </c>
    </row>
    <row r="31" spans="2:10" x14ac:dyDescent="0.2">
      <c r="B31" s="57"/>
      <c r="C31" s="60" t="s">
        <v>71</v>
      </c>
      <c r="D31" s="61" cm="1">
        <f t="array" ref="D31:E31">'Activity 5'!B54:C54-'Activity 5'!B53:C53</f>
        <v>0</v>
      </c>
      <c r="E31">
        <v>0</v>
      </c>
    </row>
    <row r="32" spans="2:10" x14ac:dyDescent="0.2">
      <c r="B32" s="57"/>
      <c r="C32" s="58" t="s">
        <v>44</v>
      </c>
      <c r="D32" s="57"/>
    </row>
    <row r="33" spans="2:4" x14ac:dyDescent="0.2">
      <c r="B33" s="39"/>
      <c r="C33" s="46" t="s">
        <v>66</v>
      </c>
      <c r="D33" s="63">
        <f>SUM(D27:D32)</f>
        <v>0</v>
      </c>
    </row>
    <row r="34" spans="2:4" x14ac:dyDescent="0.2">
      <c r="C34" s="62" t="s">
        <v>72</v>
      </c>
      <c r="D34" s="64">
        <f>SUM(D26,D33)</f>
        <v>0</v>
      </c>
    </row>
  </sheetData>
  <mergeCells count="6">
    <mergeCell ref="A1:L1"/>
    <mergeCell ref="F20:I20"/>
    <mergeCell ref="F22:I22"/>
    <mergeCell ref="F28:I28"/>
    <mergeCell ref="F24:I24"/>
    <mergeCell ref="F26:I26"/>
  </mergeCells>
  <pageMargins left="0.23622047244094491" right="0.23622047244094491" top="0.74803149606299213" bottom="0.74803149606299213" header="0.31496062992125984" footer="0.31496062992125984"/>
  <pageSetup paperSize="9" scale="96" orientation="landscape" verticalDpi="599" r:id="rId1"/>
  <headerFooter>
    <oddHeader xml:space="preserve">&amp;L&amp;F
&amp;D&amp;REuropean Youth Foundation
Council of Europe
</oddHead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3"/>
  <sheetViews>
    <sheetView showWhiteSpace="0" topLeftCell="A73" zoomScaleNormal="100" zoomScalePageLayoutView="85" workbookViewId="0">
      <selection activeCell="B42" sqref="B42"/>
    </sheetView>
  </sheetViews>
  <sheetFormatPr defaultRowHeight="12.75" x14ac:dyDescent="0.2"/>
  <cols>
    <col min="1" max="1" width="71.5703125" customWidth="1"/>
    <col min="2" max="2" width="25.28515625" customWidth="1"/>
    <col min="3" max="3" width="41.4257812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6" ht="22.15" customHeight="1" thickBot="1" x14ac:dyDescent="0.25">
      <c r="A1" s="26" t="s">
        <v>32</v>
      </c>
    </row>
    <row r="2" spans="1:6" ht="19.899999999999999" customHeight="1" thickBot="1" x14ac:dyDescent="0.25">
      <c r="A2" s="120" t="s">
        <v>15</v>
      </c>
      <c r="B2" s="121"/>
      <c r="C2" s="121"/>
    </row>
    <row r="3" spans="1:6" s="1" customFormat="1" ht="13.5" thickBot="1" x14ac:dyDescent="0.25">
      <c r="A3" s="90"/>
      <c r="B3" s="126" t="s">
        <v>2</v>
      </c>
      <c r="C3" s="127"/>
    </row>
    <row r="4" spans="1:6" ht="13.5" thickBot="1" x14ac:dyDescent="0.25">
      <c r="A4" s="6"/>
      <c r="B4" s="23" t="s">
        <v>1</v>
      </c>
      <c r="C4" s="21" t="s">
        <v>0</v>
      </c>
    </row>
    <row r="5" spans="1:6" x14ac:dyDescent="0.2">
      <c r="A5" s="2"/>
      <c r="B5" s="2"/>
      <c r="C5" s="7"/>
    </row>
    <row r="6" spans="1:6" x14ac:dyDescent="0.2">
      <c r="A6" s="4" t="s">
        <v>3</v>
      </c>
      <c r="B6" s="2"/>
      <c r="C6" s="8"/>
    </row>
    <row r="7" spans="1:6" x14ac:dyDescent="0.2">
      <c r="A7" s="15" t="s">
        <v>65</v>
      </c>
      <c r="B7" s="9"/>
      <c r="C7" s="10"/>
    </row>
    <row r="8" spans="1:6" x14ac:dyDescent="0.2">
      <c r="A8" s="15" t="s">
        <v>19</v>
      </c>
      <c r="B8" s="9"/>
      <c r="C8" s="10"/>
    </row>
    <row r="9" spans="1:6" x14ac:dyDescent="0.2">
      <c r="A9" s="17" t="s">
        <v>4</v>
      </c>
      <c r="B9" s="13"/>
      <c r="C9" s="14"/>
    </row>
    <row r="10" spans="1:6" x14ac:dyDescent="0.2">
      <c r="A10" s="17" t="s">
        <v>20</v>
      </c>
      <c r="B10" s="13"/>
      <c r="C10" s="14"/>
    </row>
    <row r="11" spans="1:6" x14ac:dyDescent="0.2">
      <c r="A11" s="17" t="s">
        <v>21</v>
      </c>
      <c r="B11" s="13"/>
      <c r="C11" s="14"/>
    </row>
    <row r="12" spans="1:6" x14ac:dyDescent="0.2">
      <c r="A12" s="16" t="s">
        <v>22</v>
      </c>
      <c r="B12" s="11"/>
      <c r="C12" s="12"/>
      <c r="F12" s="72"/>
    </row>
    <row r="13" spans="1:6" x14ac:dyDescent="0.2">
      <c r="A13" s="16" t="s">
        <v>23</v>
      </c>
      <c r="B13" s="11"/>
      <c r="C13" s="12"/>
    </row>
    <row r="14" spans="1:6" x14ac:dyDescent="0.2">
      <c r="A14" s="16" t="s">
        <v>24</v>
      </c>
      <c r="B14" s="11"/>
      <c r="C14" s="12"/>
    </row>
    <row r="15" spans="1:6" ht="13.5" thickBot="1" x14ac:dyDescent="0.25">
      <c r="A15" s="18" t="s">
        <v>5</v>
      </c>
      <c r="B15" s="19">
        <f>SUM(B7:B14)</f>
        <v>0</v>
      </c>
      <c r="C15" s="20"/>
    </row>
    <row r="16" spans="1:6" x14ac:dyDescent="0.2">
      <c r="A16" s="2"/>
      <c r="B16" s="2"/>
      <c r="C16" s="8"/>
    </row>
    <row r="17" spans="1:3" x14ac:dyDescent="0.2">
      <c r="A17" s="4" t="s">
        <v>76</v>
      </c>
      <c r="B17" s="2"/>
      <c r="C17" s="8"/>
    </row>
    <row r="18" spans="1:3" x14ac:dyDescent="0.2">
      <c r="A18" s="17" t="s">
        <v>6</v>
      </c>
      <c r="B18" s="13"/>
      <c r="C18" s="14"/>
    </row>
    <row r="19" spans="1:3" x14ac:dyDescent="0.2">
      <c r="A19" s="16" t="s">
        <v>7</v>
      </c>
      <c r="B19" s="11"/>
      <c r="C19" s="12"/>
    </row>
    <row r="20" spans="1:3" x14ac:dyDescent="0.2">
      <c r="A20" s="16" t="s">
        <v>25</v>
      </c>
      <c r="B20" s="11"/>
      <c r="C20" s="12"/>
    </row>
    <row r="21" spans="1:3" x14ac:dyDescent="0.2">
      <c r="A21" s="16" t="s">
        <v>26</v>
      </c>
      <c r="B21" s="11"/>
      <c r="C21" s="12"/>
    </row>
    <row r="22" spans="1:3" x14ac:dyDescent="0.2">
      <c r="A22" s="88" t="s">
        <v>77</v>
      </c>
      <c r="B22" s="11"/>
      <c r="C22" s="12"/>
    </row>
    <row r="23" spans="1:3" x14ac:dyDescent="0.2">
      <c r="A23" s="88" t="s">
        <v>85</v>
      </c>
      <c r="B23" s="2"/>
      <c r="C23" s="8"/>
    </row>
    <row r="24" spans="1:3" ht="13.5" thickBot="1" x14ac:dyDescent="0.25">
      <c r="A24" s="18" t="s">
        <v>5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4" t="s">
        <v>8</v>
      </c>
      <c r="B26" s="2"/>
      <c r="C26" s="8"/>
    </row>
    <row r="27" spans="1:3" x14ac:dyDescent="0.2">
      <c r="A27" s="15" t="s">
        <v>27</v>
      </c>
      <c r="B27" s="9"/>
      <c r="C27" s="10"/>
    </row>
    <row r="28" spans="1:3" x14ac:dyDescent="0.2">
      <c r="A28" s="17" t="s">
        <v>28</v>
      </c>
      <c r="B28" s="13"/>
      <c r="C28" s="14"/>
    </row>
    <row r="29" spans="1:3" x14ac:dyDescent="0.2">
      <c r="A29" s="16" t="s">
        <v>9</v>
      </c>
      <c r="B29" s="11"/>
      <c r="C29" s="12"/>
    </row>
    <row r="30" spans="1:3" x14ac:dyDescent="0.2">
      <c r="A30" s="80" t="s">
        <v>78</v>
      </c>
      <c r="B30" s="11"/>
      <c r="C30" s="12"/>
    </row>
    <row r="31" spans="1:3" ht="13.5" thickBot="1" x14ac:dyDescent="0.25">
      <c r="A31" s="18" t="s">
        <v>5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10</v>
      </c>
      <c r="B33" s="2"/>
      <c r="C33" s="8"/>
    </row>
    <row r="34" spans="1:3" x14ac:dyDescent="0.2">
      <c r="A34" s="15" t="s">
        <v>29</v>
      </c>
      <c r="B34" s="9"/>
      <c r="C34" s="10"/>
    </row>
    <row r="35" spans="1:3" x14ac:dyDescent="0.2">
      <c r="A35" s="17" t="s">
        <v>30</v>
      </c>
      <c r="B35" s="13"/>
      <c r="C35" s="14"/>
    </row>
    <row r="36" spans="1:3" x14ac:dyDescent="0.2">
      <c r="A36" s="17" t="s">
        <v>11</v>
      </c>
      <c r="B36" s="13"/>
      <c r="C36" s="14"/>
    </row>
    <row r="37" spans="1:3" x14ac:dyDescent="0.2">
      <c r="A37" s="16" t="s">
        <v>31</v>
      </c>
      <c r="B37" s="11"/>
      <c r="C37" s="12"/>
    </row>
    <row r="38" spans="1:3" ht="13.5" thickBot="1" x14ac:dyDescent="0.25">
      <c r="A38" s="18" t="s">
        <v>5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12</v>
      </c>
      <c r="B40" s="2"/>
      <c r="C40" s="8"/>
    </row>
    <row r="41" spans="1:3" x14ac:dyDescent="0.2">
      <c r="A41" s="17" t="s">
        <v>13</v>
      </c>
      <c r="B41" s="13"/>
      <c r="C41" s="14"/>
    </row>
    <row r="42" spans="1:3" x14ac:dyDescent="0.2">
      <c r="A42" s="16" t="s">
        <v>64</v>
      </c>
      <c r="B42" s="11"/>
      <c r="C42" s="12"/>
    </row>
    <row r="43" spans="1:3" x14ac:dyDescent="0.2">
      <c r="A43" s="5" t="s">
        <v>63</v>
      </c>
      <c r="B43" s="2"/>
      <c r="C43" s="8"/>
    </row>
    <row r="44" spans="1:3" ht="13.5" thickBot="1" x14ac:dyDescent="0.25">
      <c r="A44" s="18" t="s">
        <v>5</v>
      </c>
      <c r="B44" s="9">
        <f>SUM(B41:B43)</f>
        <v>0</v>
      </c>
      <c r="C44" s="10"/>
    </row>
    <row r="45" spans="1:3" ht="13.5" thickBot="1" x14ac:dyDescent="0.25">
      <c r="A45" s="73" t="s">
        <v>34</v>
      </c>
      <c r="B45" s="24">
        <f>SUM(B15+B24+B31+B38+B44)</f>
        <v>0</v>
      </c>
      <c r="C45" s="22"/>
    </row>
    <row r="47" spans="1:3" ht="13.5" thickBot="1" x14ac:dyDescent="0.25"/>
    <row r="48" spans="1:3" ht="21.6" customHeight="1" thickBot="1" x14ac:dyDescent="0.25">
      <c r="A48" s="120" t="s">
        <v>14</v>
      </c>
      <c r="B48" s="121"/>
      <c r="C48" s="121"/>
    </row>
    <row r="49" spans="1:8" x14ac:dyDescent="0.2">
      <c r="A49" s="25" t="s">
        <v>61</v>
      </c>
      <c r="B49" s="134"/>
      <c r="C49" s="135"/>
    </row>
    <row r="50" spans="1:8" x14ac:dyDescent="0.2">
      <c r="A50" s="25" t="s">
        <v>16</v>
      </c>
      <c r="B50" s="136">
        <v>0</v>
      </c>
      <c r="C50" s="137"/>
    </row>
    <row r="51" spans="1:8" x14ac:dyDescent="0.2">
      <c r="A51" s="25" t="s">
        <v>16</v>
      </c>
      <c r="B51" s="136"/>
      <c r="C51" s="137"/>
    </row>
    <row r="52" spans="1:8" ht="13.5" thickBot="1" x14ac:dyDescent="0.25">
      <c r="A52" s="92" t="s">
        <v>85</v>
      </c>
      <c r="B52" s="138"/>
      <c r="C52" s="139"/>
    </row>
    <row r="53" spans="1:8" ht="13.5" thickBot="1" x14ac:dyDescent="0.25">
      <c r="A53" s="93" t="s">
        <v>17</v>
      </c>
      <c r="B53" s="140"/>
      <c r="C53" s="141"/>
    </row>
    <row r="54" spans="1:8" ht="13.5" thickBot="1" x14ac:dyDescent="0.25">
      <c r="A54" s="91" t="s">
        <v>18</v>
      </c>
      <c r="B54" s="142">
        <f>SUM(B49:C53)</f>
        <v>0</v>
      </c>
      <c r="C54" s="143"/>
    </row>
    <row r="55" spans="1:8" x14ac:dyDescent="0.2">
      <c r="B55" s="3"/>
      <c r="C55" s="3"/>
      <c r="D55" s="3"/>
      <c r="E55" s="3"/>
      <c r="F55" s="3"/>
      <c r="G55" s="3"/>
    </row>
    <row r="56" spans="1:8" x14ac:dyDescent="0.2">
      <c r="A56" t="s">
        <v>74</v>
      </c>
      <c r="B56" s="3"/>
      <c r="C56" s="3"/>
      <c r="D56" s="3"/>
      <c r="E56" s="3"/>
      <c r="F56" s="3"/>
      <c r="G56" s="3"/>
    </row>
    <row r="57" spans="1:8" x14ac:dyDescent="0.2">
      <c r="A57" s="28" t="s">
        <v>75</v>
      </c>
      <c r="B57" s="3"/>
      <c r="C57" s="3"/>
      <c r="D57" s="3"/>
      <c r="E57" s="3"/>
      <c r="F57" s="3"/>
      <c r="G57" s="3"/>
    </row>
    <row r="58" spans="1:8" ht="13.5" thickBot="1" x14ac:dyDescent="0.25">
      <c r="B58" s="3"/>
      <c r="C58" s="3"/>
      <c r="D58" s="3"/>
      <c r="E58" s="3"/>
      <c r="F58" s="3"/>
      <c r="G58" s="3"/>
    </row>
    <row r="59" spans="1:8" ht="12.75" customHeight="1" x14ac:dyDescent="0.2">
      <c r="A59" s="128" t="s">
        <v>53</v>
      </c>
      <c r="B59" s="129"/>
      <c r="C59" s="129"/>
      <c r="D59" s="129"/>
      <c r="E59" s="130"/>
    </row>
    <row r="60" spans="1:8" ht="12.75" customHeight="1" x14ac:dyDescent="0.2">
      <c r="A60" s="131"/>
      <c r="B60" s="132"/>
      <c r="C60" s="132"/>
      <c r="D60" s="132"/>
      <c r="E60" s="133"/>
    </row>
    <row r="61" spans="1:8" ht="12.75" customHeight="1" x14ac:dyDescent="0.2">
      <c r="A61" s="111" t="s">
        <v>54</v>
      </c>
      <c r="B61" s="112"/>
      <c r="C61" s="112"/>
      <c r="D61" s="112"/>
      <c r="E61" s="113"/>
    </row>
    <row r="62" spans="1:8" x14ac:dyDescent="0.2">
      <c r="A62" s="111"/>
      <c r="B62" s="112"/>
      <c r="C62" s="112"/>
      <c r="D62" s="112"/>
      <c r="E62" s="113"/>
    </row>
    <row r="63" spans="1:8" x14ac:dyDescent="0.2">
      <c r="A63" s="111"/>
      <c r="B63" s="112"/>
      <c r="C63" s="112"/>
      <c r="D63" s="112"/>
      <c r="E63" s="113"/>
    </row>
    <row r="64" spans="1:8" x14ac:dyDescent="0.2">
      <c r="A64" s="2"/>
      <c r="B64" s="50" t="s">
        <v>55</v>
      </c>
      <c r="C64" s="51">
        <v>0</v>
      </c>
      <c r="D64" s="3"/>
      <c r="E64" s="49"/>
      <c r="F64" s="3"/>
      <c r="G64" s="3"/>
      <c r="H64" s="3"/>
    </row>
    <row r="65" spans="1:8" x14ac:dyDescent="0.2">
      <c r="A65" s="2"/>
      <c r="B65" s="3"/>
      <c r="C65" s="52"/>
      <c r="D65" s="52"/>
      <c r="E65" s="76"/>
      <c r="F65" s="52"/>
      <c r="G65" s="3"/>
      <c r="H65" s="3"/>
    </row>
    <row r="66" spans="1:8" ht="12.75" customHeight="1" x14ac:dyDescent="0.2">
      <c r="A66" s="117" t="s">
        <v>56</v>
      </c>
      <c r="B66" s="118"/>
      <c r="C66" s="118"/>
      <c r="D66" s="118"/>
      <c r="E66" s="119"/>
      <c r="F66" s="74"/>
      <c r="G66" s="74"/>
      <c r="H66" s="3"/>
    </row>
    <row r="67" spans="1:8" x14ac:dyDescent="0.2">
      <c r="A67" s="117"/>
      <c r="B67" s="118"/>
      <c r="C67" s="118"/>
      <c r="D67" s="118"/>
      <c r="E67" s="119"/>
      <c r="F67" s="74"/>
      <c r="G67" s="74"/>
      <c r="H67" s="3"/>
    </row>
    <row r="68" spans="1:8" x14ac:dyDescent="0.2">
      <c r="A68" s="2"/>
      <c r="B68" s="3"/>
      <c r="C68" s="3"/>
      <c r="D68" s="3"/>
      <c r="E68" s="49"/>
      <c r="F68" s="3"/>
      <c r="G68" s="3"/>
      <c r="H68" s="3"/>
    </row>
    <row r="69" spans="1:8" ht="12.75" customHeight="1" x14ac:dyDescent="0.2">
      <c r="A69" s="111" t="s">
        <v>80</v>
      </c>
      <c r="B69" s="112"/>
      <c r="C69" s="112"/>
      <c r="D69" s="112"/>
      <c r="E69" s="113"/>
      <c r="H69" s="3"/>
    </row>
    <row r="70" spans="1:8" x14ac:dyDescent="0.2">
      <c r="A70" s="111"/>
      <c r="B70" s="112"/>
      <c r="C70" s="112"/>
      <c r="D70" s="112"/>
      <c r="E70" s="113"/>
      <c r="H70" s="3"/>
    </row>
    <row r="71" spans="1:8" x14ac:dyDescent="0.2">
      <c r="A71" s="2"/>
      <c r="B71" s="3"/>
      <c r="C71" s="3"/>
      <c r="D71" s="3"/>
      <c r="E71" s="49"/>
      <c r="F71" s="3"/>
      <c r="G71" s="3"/>
      <c r="H71" s="3"/>
    </row>
    <row r="72" spans="1:8" x14ac:dyDescent="0.2">
      <c r="A72" s="2"/>
      <c r="B72" s="3"/>
      <c r="C72" s="56" t="s">
        <v>57</v>
      </c>
      <c r="D72" s="65" t="s">
        <v>0</v>
      </c>
      <c r="E72" s="49"/>
      <c r="F72" s="3"/>
      <c r="G72" s="3"/>
      <c r="H72" s="3"/>
    </row>
    <row r="73" spans="1:8" x14ac:dyDescent="0.2">
      <c r="A73" s="2"/>
      <c r="B73" s="3"/>
      <c r="C73" s="53"/>
      <c r="D73" s="66"/>
      <c r="E73" s="49"/>
      <c r="F73" s="3"/>
      <c r="G73" s="3"/>
      <c r="H73" s="3"/>
    </row>
    <row r="74" spans="1:8" x14ac:dyDescent="0.2">
      <c r="A74" s="2"/>
      <c r="B74" s="3"/>
      <c r="C74" s="53"/>
      <c r="D74" s="66"/>
      <c r="E74" s="49"/>
      <c r="F74" s="3"/>
      <c r="G74" s="3"/>
      <c r="H74" s="3"/>
    </row>
    <row r="75" spans="1:8" x14ac:dyDescent="0.2">
      <c r="A75" s="2"/>
      <c r="B75" s="3"/>
      <c r="C75" s="53"/>
      <c r="D75" s="53"/>
      <c r="E75" s="49"/>
      <c r="F75" s="3"/>
      <c r="G75" s="3"/>
      <c r="H75" s="3"/>
    </row>
    <row r="76" spans="1:8" x14ac:dyDescent="0.2">
      <c r="A76" s="2"/>
      <c r="B76" s="3"/>
      <c r="C76" s="53"/>
      <c r="D76" s="53"/>
      <c r="E76" s="49"/>
      <c r="F76" s="3"/>
      <c r="G76" s="3"/>
      <c r="H76" s="3"/>
    </row>
    <row r="77" spans="1:8" x14ac:dyDescent="0.2">
      <c r="A77" s="2"/>
      <c r="B77" s="3"/>
      <c r="C77" s="53"/>
      <c r="D77" s="53"/>
      <c r="E77" s="49"/>
      <c r="F77" s="3"/>
      <c r="G77" s="3"/>
      <c r="H77" s="3"/>
    </row>
    <row r="78" spans="1:8" x14ac:dyDescent="0.2">
      <c r="A78" s="2"/>
      <c r="B78" s="3"/>
      <c r="C78" s="122">
        <f>SUM(C73:C77)</f>
        <v>0</v>
      </c>
      <c r="D78" s="123"/>
      <c r="E78" s="49"/>
      <c r="F78" s="3"/>
      <c r="G78" s="3"/>
      <c r="H78" s="3"/>
    </row>
    <row r="79" spans="1:8" x14ac:dyDescent="0.2">
      <c r="A79" s="2"/>
      <c r="B79" s="3"/>
      <c r="C79" s="3"/>
      <c r="D79" s="3"/>
      <c r="E79" s="49"/>
      <c r="F79" s="3"/>
      <c r="G79" s="3"/>
      <c r="H79" s="3"/>
    </row>
    <row r="80" spans="1:8" x14ac:dyDescent="0.2">
      <c r="A80" s="2"/>
      <c r="B80" s="50" t="s">
        <v>58</v>
      </c>
      <c r="C80" s="54">
        <f>+C78*C64</f>
        <v>0</v>
      </c>
      <c r="D80" s="3"/>
      <c r="E80" s="49"/>
      <c r="F80" s="3"/>
      <c r="G80" s="3"/>
      <c r="H80" s="3"/>
    </row>
    <row r="81" spans="1:8" x14ac:dyDescent="0.2">
      <c r="A81" s="2"/>
      <c r="B81" s="3"/>
      <c r="C81" s="3"/>
      <c r="D81" s="3"/>
      <c r="E81" s="49"/>
      <c r="F81" s="3"/>
      <c r="G81" s="3"/>
      <c r="H81" s="3"/>
    </row>
    <row r="82" spans="1:8" ht="12.75" customHeight="1" x14ac:dyDescent="0.2">
      <c r="A82" s="111" t="s">
        <v>81</v>
      </c>
      <c r="B82" s="112"/>
      <c r="C82" s="112"/>
      <c r="D82" s="112"/>
      <c r="E82" s="113"/>
      <c r="H82" s="3"/>
    </row>
    <row r="83" spans="1:8" x14ac:dyDescent="0.2">
      <c r="A83" s="111"/>
      <c r="B83" s="112"/>
      <c r="C83" s="112"/>
      <c r="D83" s="112"/>
      <c r="E83" s="113"/>
      <c r="H83" s="3"/>
    </row>
    <row r="84" spans="1:8" x14ac:dyDescent="0.2">
      <c r="A84" s="111"/>
      <c r="B84" s="112"/>
      <c r="C84" s="112"/>
      <c r="D84" s="112"/>
      <c r="E84" s="113"/>
      <c r="H84" s="3"/>
    </row>
    <row r="85" spans="1:8" x14ac:dyDescent="0.2">
      <c r="A85" s="2"/>
      <c r="B85" s="3"/>
      <c r="C85" s="3"/>
      <c r="D85" s="3"/>
      <c r="E85" s="49"/>
      <c r="F85" s="3"/>
      <c r="G85" s="3"/>
      <c r="H85" s="3"/>
    </row>
    <row r="86" spans="1:8" x14ac:dyDescent="0.2">
      <c r="A86" s="2"/>
      <c r="B86" s="50" t="s">
        <v>59</v>
      </c>
      <c r="C86" s="67">
        <f>B45-B43</f>
        <v>0</v>
      </c>
      <c r="D86" s="75"/>
      <c r="E86" s="77"/>
      <c r="F86" s="75"/>
      <c r="G86" s="3"/>
      <c r="H86" s="3"/>
    </row>
    <row r="87" spans="1:8" x14ac:dyDescent="0.2">
      <c r="A87" s="2"/>
      <c r="B87" s="3"/>
      <c r="C87" s="3"/>
      <c r="D87" s="3"/>
      <c r="E87" s="49"/>
      <c r="F87" s="3"/>
      <c r="G87" s="3"/>
      <c r="H87" s="3"/>
    </row>
    <row r="88" spans="1:8" ht="12.75" customHeight="1" x14ac:dyDescent="0.2">
      <c r="A88" s="2"/>
      <c r="B88" s="50" t="s">
        <v>79</v>
      </c>
      <c r="C88" s="55">
        <f>PRODUCT(C86,0.15)</f>
        <v>0</v>
      </c>
      <c r="D88" s="124" t="str">
        <f>IF(C80&lt;=C88,"VTR in the 15% limit ","VTR exceeded 15% limit")</f>
        <v xml:space="preserve">VTR in the 15% limit </v>
      </c>
      <c r="E88" s="125"/>
      <c r="F88" s="68"/>
      <c r="G88" s="3"/>
      <c r="H88" s="3"/>
    </row>
    <row r="89" spans="1:8" x14ac:dyDescent="0.2">
      <c r="A89" s="2"/>
      <c r="B89" s="3"/>
      <c r="C89" s="3"/>
      <c r="D89" s="68"/>
      <c r="E89" s="78"/>
      <c r="F89" s="68"/>
      <c r="G89" s="3"/>
      <c r="H89" s="3"/>
    </row>
    <row r="90" spans="1:8" x14ac:dyDescent="0.2">
      <c r="A90" s="2"/>
      <c r="B90" s="3"/>
      <c r="C90" s="3"/>
      <c r="D90" s="68"/>
      <c r="E90" s="78"/>
      <c r="F90" s="68"/>
      <c r="G90" s="3"/>
      <c r="H90" s="3"/>
    </row>
    <row r="91" spans="1:8" ht="12.75" customHeight="1" x14ac:dyDescent="0.2">
      <c r="A91" s="111" t="s">
        <v>60</v>
      </c>
      <c r="B91" s="112"/>
      <c r="C91" s="112"/>
      <c r="D91" s="112"/>
      <c r="E91" s="113"/>
    </row>
    <row r="92" spans="1:8" x14ac:dyDescent="0.2">
      <c r="A92" s="111"/>
      <c r="B92" s="112"/>
      <c r="C92" s="112"/>
      <c r="D92" s="112"/>
      <c r="E92" s="113"/>
    </row>
    <row r="93" spans="1:8" ht="13.5" thickBot="1" x14ac:dyDescent="0.25">
      <c r="A93" s="114"/>
      <c r="B93" s="115"/>
      <c r="C93" s="115"/>
      <c r="D93" s="115"/>
      <c r="E93" s="116"/>
    </row>
  </sheetData>
  <mergeCells count="17">
    <mergeCell ref="B54:C54"/>
    <mergeCell ref="A91:E93"/>
    <mergeCell ref="A66:E67"/>
    <mergeCell ref="A2:C2"/>
    <mergeCell ref="C78:D78"/>
    <mergeCell ref="D88:E88"/>
    <mergeCell ref="B3:C3"/>
    <mergeCell ref="A61:E63"/>
    <mergeCell ref="A59:E60"/>
    <mergeCell ref="A69:E70"/>
    <mergeCell ref="A82:E84"/>
    <mergeCell ref="A48:C48"/>
    <mergeCell ref="B49:C49"/>
    <mergeCell ref="B50:C50"/>
    <mergeCell ref="B51:C51"/>
    <mergeCell ref="B52:C52"/>
    <mergeCell ref="B53:C53"/>
  </mergeCells>
  <pageMargins left="0.74803149606299213" right="0.74803149606299213" top="0.98425196850393704" bottom="0.98425196850393704" header="0.51181102362204722" footer="0.51181102362204722"/>
  <pageSetup paperSize="9" scale="38" orientation="landscape" verticalDpi="599" r:id="rId1"/>
  <headerFooter alignWithMargins="0">
    <oddHeader>&amp;L&amp;D&amp;CDraft budget Activity 1&amp;R&amp;F</oddHeader>
  </headerFooter>
  <rowBreaks count="1" manualBreakCount="1">
    <brk id="5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F97A1-05EB-471D-A144-43E4B6170EC8}">
  <sheetPr>
    <pageSetUpPr fitToPage="1"/>
  </sheetPr>
  <dimension ref="A1:H93"/>
  <sheetViews>
    <sheetView showWhiteSpace="0" topLeftCell="A64" zoomScaleNormal="100" zoomScalePageLayoutView="85" workbookViewId="0">
      <selection activeCell="B53" sqref="B53:C53"/>
    </sheetView>
  </sheetViews>
  <sheetFormatPr defaultRowHeight="12.75" x14ac:dyDescent="0.2"/>
  <cols>
    <col min="1" max="1" width="71.5703125" customWidth="1"/>
    <col min="2" max="2" width="25.28515625" customWidth="1"/>
    <col min="3" max="3" width="41.4257812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6" ht="22.15" customHeight="1" thickBot="1" x14ac:dyDescent="0.25">
      <c r="A1" s="26" t="s">
        <v>32</v>
      </c>
    </row>
    <row r="2" spans="1:6" ht="19.899999999999999" customHeight="1" thickBot="1" x14ac:dyDescent="0.25">
      <c r="A2" s="120" t="s">
        <v>15</v>
      </c>
      <c r="B2" s="121"/>
      <c r="C2" s="121"/>
    </row>
    <row r="3" spans="1:6" s="1" customFormat="1" ht="13.5" thickBot="1" x14ac:dyDescent="0.25">
      <c r="A3" s="90"/>
      <c r="B3" s="126" t="s">
        <v>2</v>
      </c>
      <c r="C3" s="127"/>
    </row>
    <row r="4" spans="1:6" ht="13.5" thickBot="1" x14ac:dyDescent="0.25">
      <c r="A4" s="6"/>
      <c r="B4" s="23" t="s">
        <v>1</v>
      </c>
      <c r="C4" s="21" t="s">
        <v>0</v>
      </c>
    </row>
    <row r="5" spans="1:6" x14ac:dyDescent="0.2">
      <c r="A5" s="2"/>
      <c r="B5" s="2"/>
      <c r="C5" s="7"/>
    </row>
    <row r="6" spans="1:6" x14ac:dyDescent="0.2">
      <c r="A6" s="4" t="s">
        <v>3</v>
      </c>
      <c r="B6" s="2"/>
      <c r="C6" s="8"/>
    </row>
    <row r="7" spans="1:6" x14ac:dyDescent="0.2">
      <c r="A7" s="15" t="s">
        <v>65</v>
      </c>
      <c r="B7" s="9"/>
      <c r="C7" s="10"/>
    </row>
    <row r="8" spans="1:6" x14ac:dyDescent="0.2">
      <c r="A8" s="15" t="s">
        <v>19</v>
      </c>
      <c r="B8" s="9"/>
      <c r="C8" s="10"/>
    </row>
    <row r="9" spans="1:6" x14ac:dyDescent="0.2">
      <c r="A9" s="17" t="s">
        <v>4</v>
      </c>
      <c r="B9" s="13"/>
      <c r="C9" s="14"/>
    </row>
    <row r="10" spans="1:6" x14ac:dyDescent="0.2">
      <c r="A10" s="17" t="s">
        <v>20</v>
      </c>
      <c r="B10" s="13"/>
      <c r="C10" s="14"/>
    </row>
    <row r="11" spans="1:6" x14ac:dyDescent="0.2">
      <c r="A11" s="17" t="s">
        <v>21</v>
      </c>
      <c r="B11" s="13"/>
      <c r="C11" s="14"/>
    </row>
    <row r="12" spans="1:6" x14ac:dyDescent="0.2">
      <c r="A12" s="16" t="s">
        <v>22</v>
      </c>
      <c r="B12" s="11"/>
      <c r="C12" s="12"/>
      <c r="F12" s="72"/>
    </row>
    <row r="13" spans="1:6" x14ac:dyDescent="0.2">
      <c r="A13" s="16" t="s">
        <v>23</v>
      </c>
      <c r="B13" s="11"/>
      <c r="C13" s="12"/>
    </row>
    <row r="14" spans="1:6" x14ac:dyDescent="0.2">
      <c r="A14" s="16" t="s">
        <v>24</v>
      </c>
      <c r="B14" s="11"/>
      <c r="C14" s="12"/>
    </row>
    <row r="15" spans="1:6" ht="13.5" thickBot="1" x14ac:dyDescent="0.25">
      <c r="A15" s="18" t="s">
        <v>5</v>
      </c>
      <c r="B15" s="19">
        <f>SUM(B7:B14)</f>
        <v>0</v>
      </c>
      <c r="C15" s="20"/>
    </row>
    <row r="16" spans="1:6" x14ac:dyDescent="0.2">
      <c r="A16" s="2"/>
      <c r="B16" s="2"/>
      <c r="C16" s="8"/>
    </row>
    <row r="17" spans="1:3" x14ac:dyDescent="0.2">
      <c r="A17" s="4" t="s">
        <v>76</v>
      </c>
      <c r="B17" s="2"/>
      <c r="C17" s="8"/>
    </row>
    <row r="18" spans="1:3" x14ac:dyDescent="0.2">
      <c r="A18" s="17" t="s">
        <v>6</v>
      </c>
      <c r="B18" s="13"/>
      <c r="C18" s="14"/>
    </row>
    <row r="19" spans="1:3" x14ac:dyDescent="0.2">
      <c r="A19" s="16" t="s">
        <v>7</v>
      </c>
      <c r="B19" s="11"/>
      <c r="C19" s="12"/>
    </row>
    <row r="20" spans="1:3" x14ac:dyDescent="0.2">
      <c r="A20" s="16" t="s">
        <v>25</v>
      </c>
      <c r="B20" s="11"/>
      <c r="C20" s="12"/>
    </row>
    <row r="21" spans="1:3" x14ac:dyDescent="0.2">
      <c r="A21" s="16" t="s">
        <v>26</v>
      </c>
      <c r="B21" s="11"/>
      <c r="C21" s="12"/>
    </row>
    <row r="22" spans="1:3" x14ac:dyDescent="0.2">
      <c r="A22" s="88" t="s">
        <v>77</v>
      </c>
      <c r="B22" s="11"/>
      <c r="C22" s="12"/>
    </row>
    <row r="23" spans="1:3" x14ac:dyDescent="0.2">
      <c r="A23" s="88" t="s">
        <v>85</v>
      </c>
      <c r="B23" s="2"/>
      <c r="C23" s="8"/>
    </row>
    <row r="24" spans="1:3" ht="13.5" thickBot="1" x14ac:dyDescent="0.25">
      <c r="A24" s="18" t="s">
        <v>5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4" t="s">
        <v>8</v>
      </c>
      <c r="B26" s="2"/>
      <c r="C26" s="8"/>
    </row>
    <row r="27" spans="1:3" x14ac:dyDescent="0.2">
      <c r="A27" s="15" t="s">
        <v>27</v>
      </c>
      <c r="B27" s="9"/>
      <c r="C27" s="10"/>
    </row>
    <row r="28" spans="1:3" x14ac:dyDescent="0.2">
      <c r="A28" s="17" t="s">
        <v>28</v>
      </c>
      <c r="B28" s="13"/>
      <c r="C28" s="14"/>
    </row>
    <row r="29" spans="1:3" x14ac:dyDescent="0.2">
      <c r="A29" s="16" t="s">
        <v>9</v>
      </c>
      <c r="B29" s="11"/>
      <c r="C29" s="12"/>
    </row>
    <row r="30" spans="1:3" x14ac:dyDescent="0.2">
      <c r="A30" s="80" t="s">
        <v>78</v>
      </c>
      <c r="B30" s="11"/>
      <c r="C30" s="12"/>
    </row>
    <row r="31" spans="1:3" ht="13.5" thickBot="1" x14ac:dyDescent="0.25">
      <c r="A31" s="18" t="s">
        <v>5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10</v>
      </c>
      <c r="B33" s="2"/>
      <c r="C33" s="8"/>
    </row>
    <row r="34" spans="1:3" x14ac:dyDescent="0.2">
      <c r="A34" s="15" t="s">
        <v>29</v>
      </c>
      <c r="B34" s="9"/>
      <c r="C34" s="10"/>
    </row>
    <row r="35" spans="1:3" x14ac:dyDescent="0.2">
      <c r="A35" s="17" t="s">
        <v>30</v>
      </c>
      <c r="B35" s="13"/>
      <c r="C35" s="14"/>
    </row>
    <row r="36" spans="1:3" x14ac:dyDescent="0.2">
      <c r="A36" s="17" t="s">
        <v>11</v>
      </c>
      <c r="B36" s="13"/>
      <c r="C36" s="14"/>
    </row>
    <row r="37" spans="1:3" x14ac:dyDescent="0.2">
      <c r="A37" s="16" t="s">
        <v>31</v>
      </c>
      <c r="B37" s="11"/>
      <c r="C37" s="12"/>
    </row>
    <row r="38" spans="1:3" ht="13.5" thickBot="1" x14ac:dyDescent="0.25">
      <c r="A38" s="18" t="s">
        <v>5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12</v>
      </c>
      <c r="B40" s="2"/>
      <c r="C40" s="8"/>
    </row>
    <row r="41" spans="1:3" x14ac:dyDescent="0.2">
      <c r="A41" s="17" t="s">
        <v>13</v>
      </c>
      <c r="B41" s="13"/>
      <c r="C41" s="14"/>
    </row>
    <row r="42" spans="1:3" x14ac:dyDescent="0.2">
      <c r="A42" s="16" t="s">
        <v>64</v>
      </c>
      <c r="B42" s="11"/>
      <c r="C42" s="12"/>
    </row>
    <row r="43" spans="1:3" x14ac:dyDescent="0.2">
      <c r="A43" s="5" t="s">
        <v>63</v>
      </c>
      <c r="B43" s="2"/>
      <c r="C43" s="8"/>
    </row>
    <row r="44" spans="1:3" ht="13.5" thickBot="1" x14ac:dyDescent="0.25">
      <c r="A44" s="18" t="s">
        <v>5</v>
      </c>
      <c r="B44" s="9">
        <f>SUM(B41:B43)</f>
        <v>0</v>
      </c>
      <c r="C44" s="10"/>
    </row>
    <row r="45" spans="1:3" ht="13.5" thickBot="1" x14ac:dyDescent="0.25">
      <c r="A45" s="73" t="s">
        <v>34</v>
      </c>
      <c r="B45" s="24">
        <f>SUM(B15+B24+B31+B38+B44)</f>
        <v>0</v>
      </c>
      <c r="C45" s="22"/>
    </row>
    <row r="47" spans="1:3" ht="13.5" thickBot="1" x14ac:dyDescent="0.25"/>
    <row r="48" spans="1:3" ht="21.6" customHeight="1" thickBot="1" x14ac:dyDescent="0.25">
      <c r="A48" s="120" t="s">
        <v>14</v>
      </c>
      <c r="B48" s="121"/>
      <c r="C48" s="121"/>
    </row>
    <row r="49" spans="1:8" x14ac:dyDescent="0.2">
      <c r="A49" s="25" t="s">
        <v>61</v>
      </c>
      <c r="B49" s="134"/>
      <c r="C49" s="135"/>
    </row>
    <row r="50" spans="1:8" x14ac:dyDescent="0.2">
      <c r="A50" s="25" t="s">
        <v>16</v>
      </c>
      <c r="B50" s="136"/>
      <c r="C50" s="137"/>
    </row>
    <row r="51" spans="1:8" x14ac:dyDescent="0.2">
      <c r="A51" s="25" t="s">
        <v>16</v>
      </c>
      <c r="B51" s="136"/>
      <c r="C51" s="137"/>
    </row>
    <row r="52" spans="1:8" ht="13.5" thickBot="1" x14ac:dyDescent="0.25">
      <c r="A52" s="92" t="s">
        <v>85</v>
      </c>
      <c r="B52" s="138"/>
      <c r="C52" s="139"/>
    </row>
    <row r="53" spans="1:8" ht="13.5" thickBot="1" x14ac:dyDescent="0.25">
      <c r="A53" s="93" t="s">
        <v>17</v>
      </c>
      <c r="B53" s="140"/>
      <c r="C53" s="141"/>
    </row>
    <row r="54" spans="1:8" ht="13.5" thickBot="1" x14ac:dyDescent="0.25">
      <c r="A54" s="91" t="s">
        <v>18</v>
      </c>
      <c r="B54" s="142">
        <f>SUM(B49:C53)</f>
        <v>0</v>
      </c>
      <c r="C54" s="143"/>
    </row>
    <row r="55" spans="1:8" x14ac:dyDescent="0.2">
      <c r="B55" s="3"/>
      <c r="C55" s="3"/>
      <c r="D55" s="3"/>
      <c r="E55" s="3"/>
      <c r="F55" s="3"/>
      <c r="G55" s="3"/>
    </row>
    <row r="56" spans="1:8" x14ac:dyDescent="0.2">
      <c r="A56" t="s">
        <v>74</v>
      </c>
      <c r="B56" s="3"/>
      <c r="C56" s="3"/>
      <c r="D56" s="3"/>
      <c r="E56" s="3"/>
      <c r="F56" s="3"/>
      <c r="G56" s="3"/>
    </row>
    <row r="57" spans="1:8" x14ac:dyDescent="0.2">
      <c r="A57" s="28" t="s">
        <v>75</v>
      </c>
      <c r="B57" s="3"/>
      <c r="C57" s="3"/>
      <c r="D57" s="3"/>
      <c r="E57" s="3"/>
      <c r="F57" s="3"/>
      <c r="G57" s="3"/>
    </row>
    <row r="58" spans="1:8" ht="13.5" thickBot="1" x14ac:dyDescent="0.25">
      <c r="B58" s="3"/>
      <c r="C58" s="3"/>
      <c r="D58" s="3"/>
      <c r="E58" s="3"/>
      <c r="F58" s="3"/>
      <c r="G58" s="3"/>
    </row>
    <row r="59" spans="1:8" ht="12.75" customHeight="1" x14ac:dyDescent="0.2">
      <c r="A59" s="128" t="s">
        <v>53</v>
      </c>
      <c r="B59" s="129"/>
      <c r="C59" s="129"/>
      <c r="D59" s="129"/>
      <c r="E59" s="130"/>
    </row>
    <row r="60" spans="1:8" ht="12.75" customHeight="1" x14ac:dyDescent="0.2">
      <c r="A60" s="131"/>
      <c r="B60" s="132"/>
      <c r="C60" s="132"/>
      <c r="D60" s="132"/>
      <c r="E60" s="133"/>
    </row>
    <row r="61" spans="1:8" ht="12.75" customHeight="1" x14ac:dyDescent="0.2">
      <c r="A61" s="111" t="s">
        <v>54</v>
      </c>
      <c r="B61" s="112"/>
      <c r="C61" s="112"/>
      <c r="D61" s="112"/>
      <c r="E61" s="113"/>
    </row>
    <row r="62" spans="1:8" x14ac:dyDescent="0.2">
      <c r="A62" s="111"/>
      <c r="B62" s="112"/>
      <c r="C62" s="112"/>
      <c r="D62" s="112"/>
      <c r="E62" s="113"/>
    </row>
    <row r="63" spans="1:8" x14ac:dyDescent="0.2">
      <c r="A63" s="111"/>
      <c r="B63" s="112"/>
      <c r="C63" s="112"/>
      <c r="D63" s="112"/>
      <c r="E63" s="113"/>
    </row>
    <row r="64" spans="1:8" x14ac:dyDescent="0.2">
      <c r="A64" s="2"/>
      <c r="B64" s="50" t="s">
        <v>55</v>
      </c>
      <c r="C64" s="51">
        <v>0</v>
      </c>
      <c r="D64" s="3"/>
      <c r="E64" s="49"/>
      <c r="F64" s="3"/>
      <c r="G64" s="3"/>
      <c r="H64" s="3"/>
    </row>
    <row r="65" spans="1:8" x14ac:dyDescent="0.2">
      <c r="A65" s="2"/>
      <c r="B65" s="3"/>
      <c r="C65" s="52"/>
      <c r="D65" s="52"/>
      <c r="E65" s="76"/>
      <c r="F65" s="52"/>
      <c r="G65" s="3"/>
      <c r="H65" s="3"/>
    </row>
    <row r="66" spans="1:8" ht="12.75" customHeight="1" x14ac:dyDescent="0.2">
      <c r="A66" s="117" t="s">
        <v>56</v>
      </c>
      <c r="B66" s="118"/>
      <c r="C66" s="118"/>
      <c r="D66" s="118"/>
      <c r="E66" s="119"/>
      <c r="F66" s="74"/>
      <c r="G66" s="74"/>
      <c r="H66" s="3"/>
    </row>
    <row r="67" spans="1:8" x14ac:dyDescent="0.2">
      <c r="A67" s="117"/>
      <c r="B67" s="118"/>
      <c r="C67" s="118"/>
      <c r="D67" s="118"/>
      <c r="E67" s="119"/>
      <c r="F67" s="74"/>
      <c r="G67" s="74"/>
      <c r="H67" s="3"/>
    </row>
    <row r="68" spans="1:8" x14ac:dyDescent="0.2">
      <c r="A68" s="2"/>
      <c r="B68" s="3"/>
      <c r="C68" s="3"/>
      <c r="D68" s="3"/>
      <c r="E68" s="49"/>
      <c r="F68" s="3"/>
      <c r="G68" s="3"/>
      <c r="H68" s="3"/>
    </row>
    <row r="69" spans="1:8" ht="12.75" customHeight="1" x14ac:dyDescent="0.2">
      <c r="A69" s="111" t="s">
        <v>80</v>
      </c>
      <c r="B69" s="112"/>
      <c r="C69" s="112"/>
      <c r="D69" s="112"/>
      <c r="E69" s="113"/>
      <c r="H69" s="3"/>
    </row>
    <row r="70" spans="1:8" x14ac:dyDescent="0.2">
      <c r="A70" s="111"/>
      <c r="B70" s="112"/>
      <c r="C70" s="112"/>
      <c r="D70" s="112"/>
      <c r="E70" s="113"/>
      <c r="H70" s="3"/>
    </row>
    <row r="71" spans="1:8" x14ac:dyDescent="0.2">
      <c r="A71" s="2"/>
      <c r="B71" s="3"/>
      <c r="C71" s="3"/>
      <c r="D71" s="3"/>
      <c r="E71" s="49"/>
      <c r="F71" s="3"/>
      <c r="G71" s="3"/>
      <c r="H71" s="3"/>
    </row>
    <row r="72" spans="1:8" x14ac:dyDescent="0.2">
      <c r="A72" s="2"/>
      <c r="B72" s="3"/>
      <c r="C72" s="56" t="s">
        <v>57</v>
      </c>
      <c r="D72" s="65" t="s">
        <v>0</v>
      </c>
      <c r="E72" s="49"/>
      <c r="F72" s="3"/>
      <c r="G72" s="3"/>
      <c r="H72" s="3"/>
    </row>
    <row r="73" spans="1:8" x14ac:dyDescent="0.2">
      <c r="A73" s="2"/>
      <c r="B73" s="3"/>
      <c r="C73" s="53"/>
      <c r="D73" s="66"/>
      <c r="E73" s="49"/>
      <c r="F73" s="3"/>
      <c r="G73" s="3"/>
      <c r="H73" s="3"/>
    </row>
    <row r="74" spans="1:8" x14ac:dyDescent="0.2">
      <c r="A74" s="2"/>
      <c r="B74" s="3"/>
      <c r="C74" s="53"/>
      <c r="D74" s="66"/>
      <c r="E74" s="49"/>
      <c r="F74" s="3"/>
      <c r="G74" s="3"/>
      <c r="H74" s="3"/>
    </row>
    <row r="75" spans="1:8" x14ac:dyDescent="0.2">
      <c r="A75" s="2"/>
      <c r="B75" s="3"/>
      <c r="C75" s="53"/>
      <c r="D75" s="53"/>
      <c r="E75" s="49"/>
      <c r="F75" s="3"/>
      <c r="G75" s="3"/>
      <c r="H75" s="3"/>
    </row>
    <row r="76" spans="1:8" x14ac:dyDescent="0.2">
      <c r="A76" s="2"/>
      <c r="B76" s="3"/>
      <c r="C76" s="53"/>
      <c r="D76" s="53"/>
      <c r="E76" s="49"/>
      <c r="F76" s="3"/>
      <c r="G76" s="3"/>
      <c r="H76" s="3"/>
    </row>
    <row r="77" spans="1:8" x14ac:dyDescent="0.2">
      <c r="A77" s="2"/>
      <c r="B77" s="3"/>
      <c r="C77" s="53"/>
      <c r="D77" s="53"/>
      <c r="E77" s="49"/>
      <c r="F77" s="3"/>
      <c r="G77" s="3"/>
      <c r="H77" s="3"/>
    </row>
    <row r="78" spans="1:8" x14ac:dyDescent="0.2">
      <c r="A78" s="2"/>
      <c r="B78" s="3"/>
      <c r="C78" s="122">
        <f>SUM(C73:C77)</f>
        <v>0</v>
      </c>
      <c r="D78" s="123"/>
      <c r="E78" s="49"/>
      <c r="F78" s="3"/>
      <c r="G78" s="3"/>
      <c r="H78" s="3"/>
    </row>
    <row r="79" spans="1:8" x14ac:dyDescent="0.2">
      <c r="A79" s="2"/>
      <c r="B79" s="3"/>
      <c r="C79" s="3"/>
      <c r="D79" s="3"/>
      <c r="E79" s="49"/>
      <c r="F79" s="3"/>
      <c r="G79" s="3"/>
      <c r="H79" s="3"/>
    </row>
    <row r="80" spans="1:8" x14ac:dyDescent="0.2">
      <c r="A80" s="2"/>
      <c r="B80" s="50" t="s">
        <v>58</v>
      </c>
      <c r="C80" s="54">
        <f>+C78*C64</f>
        <v>0</v>
      </c>
      <c r="D80" s="3"/>
      <c r="E80" s="49"/>
      <c r="F80" s="3"/>
      <c r="G80" s="3"/>
      <c r="H80" s="3"/>
    </row>
    <row r="81" spans="1:8" x14ac:dyDescent="0.2">
      <c r="A81" s="2"/>
      <c r="B81" s="3"/>
      <c r="C81" s="3"/>
      <c r="D81" s="3"/>
      <c r="E81" s="49"/>
      <c r="F81" s="3"/>
      <c r="G81" s="3"/>
      <c r="H81" s="3"/>
    </row>
    <row r="82" spans="1:8" ht="12.75" customHeight="1" x14ac:dyDescent="0.2">
      <c r="A82" s="111" t="s">
        <v>81</v>
      </c>
      <c r="B82" s="112"/>
      <c r="C82" s="112"/>
      <c r="D82" s="112"/>
      <c r="E82" s="113"/>
      <c r="H82" s="3"/>
    </row>
    <row r="83" spans="1:8" x14ac:dyDescent="0.2">
      <c r="A83" s="111"/>
      <c r="B83" s="112"/>
      <c r="C83" s="112"/>
      <c r="D83" s="112"/>
      <c r="E83" s="113"/>
      <c r="H83" s="3"/>
    </row>
    <row r="84" spans="1:8" x14ac:dyDescent="0.2">
      <c r="A84" s="111"/>
      <c r="B84" s="112"/>
      <c r="C84" s="112"/>
      <c r="D84" s="112"/>
      <c r="E84" s="113"/>
      <c r="H84" s="3"/>
    </row>
    <row r="85" spans="1:8" x14ac:dyDescent="0.2">
      <c r="A85" s="2"/>
      <c r="B85" s="3"/>
      <c r="C85" s="3"/>
      <c r="D85" s="3"/>
      <c r="E85" s="49"/>
      <c r="F85" s="3"/>
      <c r="G85" s="3"/>
      <c r="H85" s="3"/>
    </row>
    <row r="86" spans="1:8" x14ac:dyDescent="0.2">
      <c r="A86" s="2"/>
      <c r="B86" s="50" t="s">
        <v>59</v>
      </c>
      <c r="C86" s="67">
        <f>B45-B43</f>
        <v>0</v>
      </c>
      <c r="D86" s="75"/>
      <c r="E86" s="77"/>
      <c r="F86" s="75"/>
      <c r="G86" s="3"/>
      <c r="H86" s="3"/>
    </row>
    <row r="87" spans="1:8" x14ac:dyDescent="0.2">
      <c r="A87" s="2"/>
      <c r="B87" s="3"/>
      <c r="C87" s="3"/>
      <c r="D87" s="3"/>
      <c r="E87" s="49"/>
      <c r="F87" s="3"/>
      <c r="G87" s="3"/>
      <c r="H87" s="3"/>
    </row>
    <row r="88" spans="1:8" ht="12.75" customHeight="1" x14ac:dyDescent="0.2">
      <c r="A88" s="2"/>
      <c r="B88" s="50" t="s">
        <v>79</v>
      </c>
      <c r="C88" s="55">
        <f>PRODUCT(C86,0.15)</f>
        <v>0</v>
      </c>
      <c r="D88" s="124" t="str">
        <f>IF(C80&lt;=C88,"VTR in the 15% limit ","VTR exceeded 15% limit")</f>
        <v xml:space="preserve">VTR in the 15% limit </v>
      </c>
      <c r="E88" s="125"/>
      <c r="F88" s="68"/>
      <c r="G88" s="3"/>
      <c r="H88" s="3"/>
    </row>
    <row r="89" spans="1:8" x14ac:dyDescent="0.2">
      <c r="A89" s="2"/>
      <c r="B89" s="3"/>
      <c r="C89" s="3"/>
      <c r="D89" s="68"/>
      <c r="E89" s="78"/>
      <c r="F89" s="68"/>
      <c r="G89" s="3"/>
      <c r="H89" s="3"/>
    </row>
    <row r="90" spans="1:8" x14ac:dyDescent="0.2">
      <c r="A90" s="2"/>
      <c r="B90" s="3"/>
      <c r="C90" s="3"/>
      <c r="D90" s="68"/>
      <c r="E90" s="78"/>
      <c r="F90" s="68"/>
      <c r="G90" s="3"/>
      <c r="H90" s="3"/>
    </row>
    <row r="91" spans="1:8" ht="12.75" customHeight="1" x14ac:dyDescent="0.2">
      <c r="A91" s="111" t="s">
        <v>60</v>
      </c>
      <c r="B91" s="112"/>
      <c r="C91" s="112"/>
      <c r="D91" s="112"/>
      <c r="E91" s="113"/>
    </row>
    <row r="92" spans="1:8" x14ac:dyDescent="0.2">
      <c r="A92" s="111"/>
      <c r="B92" s="112"/>
      <c r="C92" s="112"/>
      <c r="D92" s="112"/>
      <c r="E92" s="113"/>
    </row>
    <row r="93" spans="1:8" ht="13.5" thickBot="1" x14ac:dyDescent="0.25">
      <c r="A93" s="114"/>
      <c r="B93" s="115"/>
      <c r="C93" s="115"/>
      <c r="D93" s="115"/>
      <c r="E93" s="116"/>
    </row>
  </sheetData>
  <mergeCells count="17">
    <mergeCell ref="D88:E88"/>
    <mergeCell ref="A91:E93"/>
    <mergeCell ref="B3:C3"/>
    <mergeCell ref="C78:D78"/>
    <mergeCell ref="A82:E84"/>
    <mergeCell ref="A2:C2"/>
    <mergeCell ref="A59:E60"/>
    <mergeCell ref="A61:E63"/>
    <mergeCell ref="A66:E67"/>
    <mergeCell ref="A69:E70"/>
    <mergeCell ref="A48:C48"/>
    <mergeCell ref="B49:C49"/>
    <mergeCell ref="B50:C50"/>
    <mergeCell ref="B51:C51"/>
    <mergeCell ref="B52:C52"/>
    <mergeCell ref="B53:C53"/>
    <mergeCell ref="B54:C54"/>
  </mergeCells>
  <pageMargins left="0.74803149606299213" right="0.74803149606299213" top="0.98425196850393704" bottom="0.98425196850393704" header="0.51181102362204722" footer="0.51181102362204722"/>
  <pageSetup paperSize="9" scale="38" orientation="landscape" verticalDpi="599" r:id="rId1"/>
  <headerFooter alignWithMargins="0">
    <oddHeader>&amp;L&amp;D&amp;CDraft budget Activity 1&amp;R&amp;F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F9B75-9182-4378-AE82-D1D17DDEF33A}">
  <sheetPr>
    <pageSetUpPr fitToPage="1"/>
  </sheetPr>
  <dimension ref="A1:H93"/>
  <sheetViews>
    <sheetView showWhiteSpace="0" topLeftCell="A59" zoomScaleNormal="100" zoomScalePageLayoutView="85" workbookViewId="0">
      <selection activeCell="B53" sqref="B53:C53"/>
    </sheetView>
  </sheetViews>
  <sheetFormatPr defaultRowHeight="12.75" x14ac:dyDescent="0.2"/>
  <cols>
    <col min="1" max="1" width="71.5703125" customWidth="1"/>
    <col min="2" max="2" width="25.28515625" customWidth="1"/>
    <col min="3" max="3" width="41.4257812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6" ht="22.15" customHeight="1" thickBot="1" x14ac:dyDescent="0.25">
      <c r="A1" s="26">
        <f>B53</f>
        <v>0</v>
      </c>
    </row>
    <row r="2" spans="1:6" ht="19.899999999999999" customHeight="1" thickBot="1" x14ac:dyDescent="0.25">
      <c r="A2" s="120" t="s">
        <v>15</v>
      </c>
      <c r="B2" s="121"/>
      <c r="C2" s="121"/>
    </row>
    <row r="3" spans="1:6" s="1" customFormat="1" ht="13.5" thickBot="1" x14ac:dyDescent="0.25">
      <c r="A3" s="90"/>
      <c r="B3" s="126" t="s">
        <v>2</v>
      </c>
      <c r="C3" s="127"/>
    </row>
    <row r="4" spans="1:6" ht="13.5" thickBot="1" x14ac:dyDescent="0.25">
      <c r="A4" s="6"/>
      <c r="B4" s="23" t="s">
        <v>1</v>
      </c>
      <c r="C4" s="21" t="s">
        <v>0</v>
      </c>
    </row>
    <row r="5" spans="1:6" x14ac:dyDescent="0.2">
      <c r="A5" s="2"/>
      <c r="B5" s="2"/>
      <c r="C5" s="7"/>
    </row>
    <row r="6" spans="1:6" x14ac:dyDescent="0.2">
      <c r="A6" s="4" t="s">
        <v>3</v>
      </c>
      <c r="B6" s="2"/>
      <c r="C6" s="8"/>
    </row>
    <row r="7" spans="1:6" x14ac:dyDescent="0.2">
      <c r="A7" s="15" t="s">
        <v>65</v>
      </c>
      <c r="B7" s="9"/>
      <c r="C7" s="10"/>
    </row>
    <row r="8" spans="1:6" x14ac:dyDescent="0.2">
      <c r="A8" s="15" t="s">
        <v>19</v>
      </c>
      <c r="B8" s="9"/>
      <c r="C8" s="10"/>
    </row>
    <row r="9" spans="1:6" x14ac:dyDescent="0.2">
      <c r="A9" s="17" t="s">
        <v>4</v>
      </c>
      <c r="B9" s="13"/>
      <c r="C9" s="14"/>
    </row>
    <row r="10" spans="1:6" x14ac:dyDescent="0.2">
      <c r="A10" s="17" t="s">
        <v>20</v>
      </c>
      <c r="B10" s="13"/>
      <c r="C10" s="14"/>
    </row>
    <row r="11" spans="1:6" x14ac:dyDescent="0.2">
      <c r="A11" s="17" t="s">
        <v>21</v>
      </c>
      <c r="B11" s="13"/>
      <c r="C11" s="14"/>
    </row>
    <row r="12" spans="1:6" x14ac:dyDescent="0.2">
      <c r="A12" s="16" t="s">
        <v>22</v>
      </c>
      <c r="B12" s="11"/>
      <c r="C12" s="12"/>
      <c r="F12" s="72"/>
    </row>
    <row r="13" spans="1:6" x14ac:dyDescent="0.2">
      <c r="A13" s="16" t="s">
        <v>23</v>
      </c>
      <c r="B13" s="11"/>
      <c r="C13" s="12"/>
    </row>
    <row r="14" spans="1:6" x14ac:dyDescent="0.2">
      <c r="A14" s="16" t="s">
        <v>24</v>
      </c>
      <c r="B14" s="11"/>
      <c r="C14" s="12"/>
    </row>
    <row r="15" spans="1:6" ht="13.5" thickBot="1" x14ac:dyDescent="0.25">
      <c r="A15" s="18" t="s">
        <v>5</v>
      </c>
      <c r="B15" s="19">
        <f>SUM(B7:B14)</f>
        <v>0</v>
      </c>
      <c r="C15" s="20"/>
    </row>
    <row r="16" spans="1:6" x14ac:dyDescent="0.2">
      <c r="A16" s="2"/>
      <c r="B16" s="2"/>
      <c r="C16" s="8"/>
    </row>
    <row r="17" spans="1:3" x14ac:dyDescent="0.2">
      <c r="A17" s="4" t="s">
        <v>76</v>
      </c>
      <c r="B17" s="2"/>
      <c r="C17" s="8"/>
    </row>
    <row r="18" spans="1:3" x14ac:dyDescent="0.2">
      <c r="A18" s="17" t="s">
        <v>6</v>
      </c>
      <c r="B18" s="13"/>
      <c r="C18" s="14"/>
    </row>
    <row r="19" spans="1:3" x14ac:dyDescent="0.2">
      <c r="A19" s="16" t="s">
        <v>7</v>
      </c>
      <c r="B19" s="11"/>
      <c r="C19" s="12"/>
    </row>
    <row r="20" spans="1:3" x14ac:dyDescent="0.2">
      <c r="A20" s="16" t="s">
        <v>25</v>
      </c>
      <c r="B20" s="11"/>
      <c r="C20" s="12"/>
    </row>
    <row r="21" spans="1:3" x14ac:dyDescent="0.2">
      <c r="A21" s="16" t="s">
        <v>26</v>
      </c>
      <c r="B21" s="11"/>
      <c r="C21" s="12"/>
    </row>
    <row r="22" spans="1:3" x14ac:dyDescent="0.2">
      <c r="A22" s="88" t="s">
        <v>77</v>
      </c>
      <c r="B22" s="11"/>
      <c r="C22" s="12"/>
    </row>
    <row r="23" spans="1:3" x14ac:dyDescent="0.2">
      <c r="A23" s="88" t="s">
        <v>85</v>
      </c>
      <c r="B23" s="2"/>
      <c r="C23" s="8"/>
    </row>
    <row r="24" spans="1:3" ht="13.5" thickBot="1" x14ac:dyDescent="0.25">
      <c r="A24" s="18" t="s">
        <v>5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4" t="s">
        <v>8</v>
      </c>
      <c r="B26" s="2"/>
      <c r="C26" s="8"/>
    </row>
    <row r="27" spans="1:3" x14ac:dyDescent="0.2">
      <c r="A27" s="15" t="s">
        <v>27</v>
      </c>
      <c r="B27" s="9"/>
      <c r="C27" s="10"/>
    </row>
    <row r="28" spans="1:3" x14ac:dyDescent="0.2">
      <c r="A28" s="17" t="s">
        <v>28</v>
      </c>
      <c r="B28" s="13"/>
      <c r="C28" s="14"/>
    </row>
    <row r="29" spans="1:3" x14ac:dyDescent="0.2">
      <c r="A29" s="16" t="s">
        <v>9</v>
      </c>
      <c r="B29" s="11"/>
      <c r="C29" s="12"/>
    </row>
    <row r="30" spans="1:3" x14ac:dyDescent="0.2">
      <c r="A30" s="80" t="s">
        <v>78</v>
      </c>
      <c r="B30" s="11"/>
      <c r="C30" s="12"/>
    </row>
    <row r="31" spans="1:3" ht="13.5" thickBot="1" x14ac:dyDescent="0.25">
      <c r="A31" s="18" t="s">
        <v>5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10</v>
      </c>
      <c r="B33" s="2"/>
      <c r="C33" s="8"/>
    </row>
    <row r="34" spans="1:3" x14ac:dyDescent="0.2">
      <c r="A34" s="15" t="s">
        <v>29</v>
      </c>
      <c r="B34" s="9"/>
      <c r="C34" s="10"/>
    </row>
    <row r="35" spans="1:3" x14ac:dyDescent="0.2">
      <c r="A35" s="17" t="s">
        <v>30</v>
      </c>
      <c r="B35" s="13"/>
      <c r="C35" s="14"/>
    </row>
    <row r="36" spans="1:3" x14ac:dyDescent="0.2">
      <c r="A36" s="17" t="s">
        <v>11</v>
      </c>
      <c r="B36" s="13"/>
      <c r="C36" s="14"/>
    </row>
    <row r="37" spans="1:3" x14ac:dyDescent="0.2">
      <c r="A37" s="16" t="s">
        <v>31</v>
      </c>
      <c r="B37" s="11"/>
      <c r="C37" s="12"/>
    </row>
    <row r="38" spans="1:3" ht="13.5" thickBot="1" x14ac:dyDescent="0.25">
      <c r="A38" s="18" t="s">
        <v>5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12</v>
      </c>
      <c r="B40" s="2"/>
      <c r="C40" s="8"/>
    </row>
    <row r="41" spans="1:3" x14ac:dyDescent="0.2">
      <c r="A41" s="17" t="s">
        <v>13</v>
      </c>
      <c r="B41" s="13"/>
      <c r="C41" s="14"/>
    </row>
    <row r="42" spans="1:3" x14ac:dyDescent="0.2">
      <c r="A42" s="16" t="s">
        <v>64</v>
      </c>
      <c r="B42" s="11"/>
      <c r="C42" s="12"/>
    </row>
    <row r="43" spans="1:3" x14ac:dyDescent="0.2">
      <c r="A43" s="5" t="s">
        <v>63</v>
      </c>
      <c r="B43" s="2"/>
      <c r="C43" s="8"/>
    </row>
    <row r="44" spans="1:3" ht="13.5" thickBot="1" x14ac:dyDescent="0.25">
      <c r="A44" s="18" t="s">
        <v>5</v>
      </c>
      <c r="B44" s="9">
        <f>SUM(B41:B43)</f>
        <v>0</v>
      </c>
      <c r="C44" s="10"/>
    </row>
    <row r="45" spans="1:3" ht="13.5" thickBot="1" x14ac:dyDescent="0.25">
      <c r="A45" s="73" t="s">
        <v>34</v>
      </c>
      <c r="B45" s="24">
        <f>SUM(B15+B24+B31+B38+B44)</f>
        <v>0</v>
      </c>
      <c r="C45" s="22"/>
    </row>
    <row r="47" spans="1:3" ht="13.5" thickBot="1" x14ac:dyDescent="0.25"/>
    <row r="48" spans="1:3" ht="21.6" customHeight="1" thickBot="1" x14ac:dyDescent="0.25">
      <c r="A48" s="120" t="s">
        <v>14</v>
      </c>
      <c r="B48" s="121"/>
      <c r="C48" s="121"/>
    </row>
    <row r="49" spans="1:8" x14ac:dyDescent="0.2">
      <c r="A49" s="25" t="s">
        <v>61</v>
      </c>
      <c r="B49" s="134"/>
      <c r="C49" s="135"/>
    </row>
    <row r="50" spans="1:8" x14ac:dyDescent="0.2">
      <c r="A50" s="25" t="s">
        <v>16</v>
      </c>
      <c r="B50" s="136"/>
      <c r="C50" s="137"/>
    </row>
    <row r="51" spans="1:8" x14ac:dyDescent="0.2">
      <c r="A51" s="25" t="s">
        <v>16</v>
      </c>
      <c r="B51" s="136"/>
      <c r="C51" s="137"/>
    </row>
    <row r="52" spans="1:8" ht="13.5" thickBot="1" x14ac:dyDescent="0.25">
      <c r="A52" s="92" t="s">
        <v>85</v>
      </c>
      <c r="B52" s="138"/>
      <c r="C52" s="139"/>
    </row>
    <row r="53" spans="1:8" ht="13.5" thickBot="1" x14ac:dyDescent="0.25">
      <c r="A53" s="93" t="s">
        <v>17</v>
      </c>
      <c r="B53" s="140"/>
      <c r="C53" s="141"/>
    </row>
    <row r="54" spans="1:8" ht="13.5" thickBot="1" x14ac:dyDescent="0.25">
      <c r="A54" s="91" t="s">
        <v>18</v>
      </c>
      <c r="B54" s="142">
        <f>SUM(B49:C53)</f>
        <v>0</v>
      </c>
      <c r="C54" s="143"/>
    </row>
    <row r="55" spans="1:8" x14ac:dyDescent="0.2">
      <c r="B55" s="3"/>
      <c r="C55" s="3"/>
      <c r="D55" s="3"/>
      <c r="E55" s="3"/>
      <c r="F55" s="3"/>
      <c r="G55" s="3"/>
    </row>
    <row r="56" spans="1:8" x14ac:dyDescent="0.2">
      <c r="A56" t="s">
        <v>74</v>
      </c>
      <c r="B56" s="3"/>
      <c r="C56" s="3"/>
      <c r="D56" s="3"/>
      <c r="E56" s="3"/>
      <c r="F56" s="3"/>
      <c r="G56" s="3"/>
    </row>
    <row r="57" spans="1:8" x14ac:dyDescent="0.2">
      <c r="A57" s="28" t="s">
        <v>75</v>
      </c>
      <c r="B57" s="3"/>
      <c r="C57" s="3"/>
      <c r="D57" s="3"/>
      <c r="E57" s="3"/>
      <c r="F57" s="3"/>
      <c r="G57" s="3"/>
    </row>
    <row r="58" spans="1:8" ht="13.5" thickBot="1" x14ac:dyDescent="0.25">
      <c r="B58" s="3"/>
      <c r="C58" s="3"/>
      <c r="D58" s="3"/>
      <c r="E58" s="3"/>
      <c r="F58" s="3"/>
      <c r="G58" s="3"/>
    </row>
    <row r="59" spans="1:8" ht="12.75" customHeight="1" x14ac:dyDescent="0.2">
      <c r="A59" s="128" t="s">
        <v>53</v>
      </c>
      <c r="B59" s="129"/>
      <c r="C59" s="129"/>
      <c r="D59" s="129"/>
      <c r="E59" s="130"/>
    </row>
    <row r="60" spans="1:8" ht="12.75" customHeight="1" x14ac:dyDescent="0.2">
      <c r="A60" s="131"/>
      <c r="B60" s="132"/>
      <c r="C60" s="132"/>
      <c r="D60" s="132"/>
      <c r="E60" s="133"/>
    </row>
    <row r="61" spans="1:8" ht="12.75" customHeight="1" x14ac:dyDescent="0.2">
      <c r="A61" s="111" t="s">
        <v>54</v>
      </c>
      <c r="B61" s="112"/>
      <c r="C61" s="112"/>
      <c r="D61" s="112"/>
      <c r="E61" s="113"/>
    </row>
    <row r="62" spans="1:8" x14ac:dyDescent="0.2">
      <c r="A62" s="111"/>
      <c r="B62" s="112"/>
      <c r="C62" s="112"/>
      <c r="D62" s="112"/>
      <c r="E62" s="113"/>
    </row>
    <row r="63" spans="1:8" x14ac:dyDescent="0.2">
      <c r="A63" s="111"/>
      <c r="B63" s="112"/>
      <c r="C63" s="112"/>
      <c r="D63" s="112"/>
      <c r="E63" s="113"/>
    </row>
    <row r="64" spans="1:8" x14ac:dyDescent="0.2">
      <c r="A64" s="2"/>
      <c r="B64" s="50" t="s">
        <v>55</v>
      </c>
      <c r="C64" s="51">
        <v>0</v>
      </c>
      <c r="D64" s="3"/>
      <c r="E64" s="49"/>
      <c r="F64" s="3"/>
      <c r="G64" s="3"/>
      <c r="H64" s="3"/>
    </row>
    <row r="65" spans="1:8" x14ac:dyDescent="0.2">
      <c r="A65" s="2"/>
      <c r="B65" s="3"/>
      <c r="C65" s="52"/>
      <c r="D65" s="52"/>
      <c r="E65" s="76"/>
      <c r="F65" s="52"/>
      <c r="G65" s="3"/>
      <c r="H65" s="3"/>
    </row>
    <row r="66" spans="1:8" ht="12.75" customHeight="1" x14ac:dyDescent="0.2">
      <c r="A66" s="117" t="s">
        <v>56</v>
      </c>
      <c r="B66" s="118"/>
      <c r="C66" s="118"/>
      <c r="D66" s="118"/>
      <c r="E66" s="119"/>
      <c r="F66" s="74"/>
      <c r="G66" s="74"/>
      <c r="H66" s="3"/>
    </row>
    <row r="67" spans="1:8" x14ac:dyDescent="0.2">
      <c r="A67" s="117"/>
      <c r="B67" s="118"/>
      <c r="C67" s="118"/>
      <c r="D67" s="118"/>
      <c r="E67" s="119"/>
      <c r="F67" s="74"/>
      <c r="G67" s="74"/>
      <c r="H67" s="3"/>
    </row>
    <row r="68" spans="1:8" x14ac:dyDescent="0.2">
      <c r="A68" s="2"/>
      <c r="B68" s="3"/>
      <c r="C68" s="3"/>
      <c r="D68" s="3"/>
      <c r="E68" s="49"/>
      <c r="F68" s="3"/>
      <c r="G68" s="3"/>
      <c r="H68" s="3"/>
    </row>
    <row r="69" spans="1:8" ht="12.75" customHeight="1" x14ac:dyDescent="0.2">
      <c r="A69" s="111" t="s">
        <v>80</v>
      </c>
      <c r="B69" s="112"/>
      <c r="C69" s="112"/>
      <c r="D69" s="112"/>
      <c r="E69" s="113"/>
      <c r="H69" s="3"/>
    </row>
    <row r="70" spans="1:8" x14ac:dyDescent="0.2">
      <c r="A70" s="111"/>
      <c r="B70" s="112"/>
      <c r="C70" s="112"/>
      <c r="D70" s="112"/>
      <c r="E70" s="113"/>
      <c r="H70" s="3"/>
    </row>
    <row r="71" spans="1:8" x14ac:dyDescent="0.2">
      <c r="A71" s="2"/>
      <c r="B71" s="3"/>
      <c r="C71" s="3"/>
      <c r="D71" s="3"/>
      <c r="E71" s="49"/>
      <c r="F71" s="3"/>
      <c r="G71" s="3"/>
      <c r="H71" s="3"/>
    </row>
    <row r="72" spans="1:8" x14ac:dyDescent="0.2">
      <c r="A72" s="2"/>
      <c r="B72" s="3"/>
      <c r="C72" s="56" t="s">
        <v>57</v>
      </c>
      <c r="D72" s="65" t="s">
        <v>0</v>
      </c>
      <c r="E72" s="49"/>
      <c r="F72" s="3"/>
      <c r="G72" s="3"/>
      <c r="H72" s="3"/>
    </row>
    <row r="73" spans="1:8" x14ac:dyDescent="0.2">
      <c r="A73" s="2"/>
      <c r="B73" s="3"/>
      <c r="C73" s="53"/>
      <c r="D73" s="66"/>
      <c r="E73" s="49"/>
      <c r="F73" s="3"/>
      <c r="G73" s="3"/>
      <c r="H73" s="3"/>
    </row>
    <row r="74" spans="1:8" x14ac:dyDescent="0.2">
      <c r="A74" s="2"/>
      <c r="B74" s="3"/>
      <c r="C74" s="53"/>
      <c r="D74" s="66"/>
      <c r="E74" s="49"/>
      <c r="F74" s="3"/>
      <c r="G74" s="3"/>
      <c r="H74" s="3"/>
    </row>
    <row r="75" spans="1:8" x14ac:dyDescent="0.2">
      <c r="A75" s="2"/>
      <c r="B75" s="3"/>
      <c r="C75" s="53"/>
      <c r="D75" s="53"/>
      <c r="E75" s="49"/>
      <c r="F75" s="3"/>
      <c r="G75" s="3"/>
      <c r="H75" s="3"/>
    </row>
    <row r="76" spans="1:8" x14ac:dyDescent="0.2">
      <c r="A76" s="2"/>
      <c r="B76" s="3"/>
      <c r="C76" s="53"/>
      <c r="D76" s="53"/>
      <c r="E76" s="49"/>
      <c r="F76" s="3"/>
      <c r="G76" s="3"/>
      <c r="H76" s="3"/>
    </row>
    <row r="77" spans="1:8" x14ac:dyDescent="0.2">
      <c r="A77" s="2"/>
      <c r="B77" s="3"/>
      <c r="C77" s="53"/>
      <c r="D77" s="53"/>
      <c r="E77" s="49"/>
      <c r="F77" s="3"/>
      <c r="G77" s="3"/>
      <c r="H77" s="3"/>
    </row>
    <row r="78" spans="1:8" x14ac:dyDescent="0.2">
      <c r="A78" s="2"/>
      <c r="B78" s="3"/>
      <c r="C78" s="122">
        <f>SUM(C73:C77)</f>
        <v>0</v>
      </c>
      <c r="D78" s="123"/>
      <c r="E78" s="49"/>
      <c r="F78" s="3"/>
      <c r="G78" s="3"/>
      <c r="H78" s="3"/>
    </row>
    <row r="79" spans="1:8" x14ac:dyDescent="0.2">
      <c r="A79" s="2"/>
      <c r="B79" s="3"/>
      <c r="C79" s="3"/>
      <c r="D79" s="3"/>
      <c r="E79" s="49"/>
      <c r="F79" s="3"/>
      <c r="G79" s="3"/>
      <c r="H79" s="3"/>
    </row>
    <row r="80" spans="1:8" x14ac:dyDescent="0.2">
      <c r="A80" s="2"/>
      <c r="B80" s="50" t="s">
        <v>58</v>
      </c>
      <c r="C80" s="54">
        <f>+C78*C64</f>
        <v>0</v>
      </c>
      <c r="D80" s="3"/>
      <c r="E80" s="49"/>
      <c r="F80" s="3"/>
      <c r="G80" s="3"/>
      <c r="H80" s="3"/>
    </row>
    <row r="81" spans="1:8" x14ac:dyDescent="0.2">
      <c r="A81" s="2"/>
      <c r="B81" s="3"/>
      <c r="C81" s="3"/>
      <c r="D81" s="3"/>
      <c r="E81" s="49"/>
      <c r="F81" s="3"/>
      <c r="G81" s="3"/>
      <c r="H81" s="3"/>
    </row>
    <row r="82" spans="1:8" ht="12.75" customHeight="1" x14ac:dyDescent="0.2">
      <c r="A82" s="111" t="s">
        <v>81</v>
      </c>
      <c r="B82" s="112"/>
      <c r="C82" s="112"/>
      <c r="D82" s="112"/>
      <c r="E82" s="113"/>
      <c r="H82" s="3"/>
    </row>
    <row r="83" spans="1:8" x14ac:dyDescent="0.2">
      <c r="A83" s="111"/>
      <c r="B83" s="112"/>
      <c r="C83" s="112"/>
      <c r="D83" s="112"/>
      <c r="E83" s="113"/>
      <c r="H83" s="3"/>
    </row>
    <row r="84" spans="1:8" x14ac:dyDescent="0.2">
      <c r="A84" s="111"/>
      <c r="B84" s="112"/>
      <c r="C84" s="112"/>
      <c r="D84" s="112"/>
      <c r="E84" s="113"/>
      <c r="H84" s="3"/>
    </row>
    <row r="85" spans="1:8" x14ac:dyDescent="0.2">
      <c r="A85" s="2"/>
      <c r="B85" s="3"/>
      <c r="C85" s="3"/>
      <c r="D85" s="3"/>
      <c r="E85" s="49"/>
      <c r="F85" s="3"/>
      <c r="G85" s="3"/>
      <c r="H85" s="3"/>
    </row>
    <row r="86" spans="1:8" x14ac:dyDescent="0.2">
      <c r="A86" s="2"/>
      <c r="B86" s="50" t="s">
        <v>59</v>
      </c>
      <c r="C86" s="67">
        <f>B45-B43</f>
        <v>0</v>
      </c>
      <c r="D86" s="75"/>
      <c r="E86" s="77"/>
      <c r="F86" s="75"/>
      <c r="G86" s="3"/>
      <c r="H86" s="3"/>
    </row>
    <row r="87" spans="1:8" x14ac:dyDescent="0.2">
      <c r="A87" s="2"/>
      <c r="B87" s="3"/>
      <c r="C87" s="3"/>
      <c r="D87" s="3"/>
      <c r="E87" s="49"/>
      <c r="F87" s="3"/>
      <c r="G87" s="3"/>
      <c r="H87" s="3"/>
    </row>
    <row r="88" spans="1:8" ht="12.75" customHeight="1" x14ac:dyDescent="0.2">
      <c r="A88" s="2"/>
      <c r="B88" s="50" t="s">
        <v>79</v>
      </c>
      <c r="C88" s="55">
        <f>PRODUCT(C86,0.15)</f>
        <v>0</v>
      </c>
      <c r="D88" s="124" t="str">
        <f>IF(C80&lt;=C88,"VTR in the 15% limit ","VTR exceeded 15% limit")</f>
        <v xml:space="preserve">VTR in the 15% limit </v>
      </c>
      <c r="E88" s="125"/>
      <c r="F88" s="68"/>
      <c r="G88" s="3"/>
      <c r="H88" s="3"/>
    </row>
    <row r="89" spans="1:8" x14ac:dyDescent="0.2">
      <c r="A89" s="2"/>
      <c r="B89" s="3"/>
      <c r="C89" s="3"/>
      <c r="D89" s="68"/>
      <c r="E89" s="78"/>
      <c r="F89" s="68"/>
      <c r="G89" s="3"/>
      <c r="H89" s="3"/>
    </row>
    <row r="90" spans="1:8" x14ac:dyDescent="0.2">
      <c r="A90" s="2"/>
      <c r="B90" s="3"/>
      <c r="C90" s="3"/>
      <c r="D90" s="68"/>
      <c r="E90" s="78"/>
      <c r="F90" s="68"/>
      <c r="G90" s="3"/>
      <c r="H90" s="3"/>
    </row>
    <row r="91" spans="1:8" ht="12.75" customHeight="1" x14ac:dyDescent="0.2">
      <c r="A91" s="111" t="s">
        <v>60</v>
      </c>
      <c r="B91" s="112"/>
      <c r="C91" s="112"/>
      <c r="D91" s="112"/>
      <c r="E91" s="113"/>
    </row>
    <row r="92" spans="1:8" x14ac:dyDescent="0.2">
      <c r="A92" s="111"/>
      <c r="B92" s="112"/>
      <c r="C92" s="112"/>
      <c r="D92" s="112"/>
      <c r="E92" s="113"/>
    </row>
    <row r="93" spans="1:8" ht="13.5" thickBot="1" x14ac:dyDescent="0.25">
      <c r="A93" s="114"/>
      <c r="B93" s="115"/>
      <c r="C93" s="115"/>
      <c r="D93" s="115"/>
      <c r="E93" s="116"/>
    </row>
  </sheetData>
  <mergeCells count="17">
    <mergeCell ref="D88:E88"/>
    <mergeCell ref="A91:E93"/>
    <mergeCell ref="B3:C3"/>
    <mergeCell ref="C78:D78"/>
    <mergeCell ref="A82:E84"/>
    <mergeCell ref="A2:C2"/>
    <mergeCell ref="A59:E60"/>
    <mergeCell ref="A61:E63"/>
    <mergeCell ref="A66:E67"/>
    <mergeCell ref="A69:E70"/>
    <mergeCell ref="A48:C48"/>
    <mergeCell ref="B49:C49"/>
    <mergeCell ref="B50:C50"/>
    <mergeCell ref="B51:C51"/>
    <mergeCell ref="B52:C52"/>
    <mergeCell ref="B53:C53"/>
    <mergeCell ref="B54:C54"/>
  </mergeCells>
  <pageMargins left="0.74803149606299213" right="0.74803149606299213" top="0.98425196850393704" bottom="0.98425196850393704" header="0.51181102362204722" footer="0.51181102362204722"/>
  <pageSetup paperSize="9" scale="38" orientation="landscape" verticalDpi="599" r:id="rId1"/>
  <headerFooter alignWithMargins="0">
    <oddHeader>&amp;L&amp;D&amp;CDraft budget Activity 1&amp;R&amp;F</oddHeader>
  </headerFooter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1A90F-57DE-4A60-BADB-9A65629C6BB0}">
  <sheetPr>
    <pageSetUpPr fitToPage="1"/>
  </sheetPr>
  <dimension ref="A1:H93"/>
  <sheetViews>
    <sheetView showWhiteSpace="0" topLeftCell="A58" zoomScaleNormal="100" zoomScalePageLayoutView="85" workbookViewId="0">
      <selection activeCell="B53" sqref="B53:C53"/>
    </sheetView>
  </sheetViews>
  <sheetFormatPr defaultRowHeight="12.75" x14ac:dyDescent="0.2"/>
  <cols>
    <col min="1" max="1" width="71.5703125" customWidth="1"/>
    <col min="2" max="2" width="25.28515625" customWidth="1"/>
    <col min="3" max="3" width="41.4257812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6" ht="22.15" customHeight="1" thickBot="1" x14ac:dyDescent="0.25">
      <c r="A1" s="26" t="s">
        <v>32</v>
      </c>
    </row>
    <row r="2" spans="1:6" ht="19.899999999999999" customHeight="1" thickBot="1" x14ac:dyDescent="0.25">
      <c r="A2" s="120" t="s">
        <v>15</v>
      </c>
      <c r="B2" s="121"/>
      <c r="C2" s="121"/>
    </row>
    <row r="3" spans="1:6" s="1" customFormat="1" ht="13.5" thickBot="1" x14ac:dyDescent="0.25">
      <c r="A3" s="90"/>
      <c r="B3" s="126" t="s">
        <v>2</v>
      </c>
      <c r="C3" s="127"/>
    </row>
    <row r="4" spans="1:6" ht="13.5" thickBot="1" x14ac:dyDescent="0.25">
      <c r="A4" s="6"/>
      <c r="B4" s="23" t="s">
        <v>1</v>
      </c>
      <c r="C4" s="21" t="s">
        <v>0</v>
      </c>
    </row>
    <row r="5" spans="1:6" x14ac:dyDescent="0.2">
      <c r="A5" s="2"/>
      <c r="B5" s="2"/>
      <c r="C5" s="7"/>
    </row>
    <row r="6" spans="1:6" x14ac:dyDescent="0.2">
      <c r="A6" s="4" t="s">
        <v>3</v>
      </c>
      <c r="B6" s="2"/>
      <c r="C6" s="8"/>
    </row>
    <row r="7" spans="1:6" x14ac:dyDescent="0.2">
      <c r="A7" s="15" t="s">
        <v>65</v>
      </c>
      <c r="B7" s="9"/>
      <c r="C7" s="10"/>
    </row>
    <row r="8" spans="1:6" x14ac:dyDescent="0.2">
      <c r="A8" s="15" t="s">
        <v>19</v>
      </c>
      <c r="B8" s="9"/>
      <c r="C8" s="10"/>
    </row>
    <row r="9" spans="1:6" x14ac:dyDescent="0.2">
      <c r="A9" s="17" t="s">
        <v>4</v>
      </c>
      <c r="B9" s="13"/>
      <c r="C9" s="14"/>
    </row>
    <row r="10" spans="1:6" x14ac:dyDescent="0.2">
      <c r="A10" s="17" t="s">
        <v>20</v>
      </c>
      <c r="B10" s="13"/>
      <c r="C10" s="14"/>
    </row>
    <row r="11" spans="1:6" x14ac:dyDescent="0.2">
      <c r="A11" s="17" t="s">
        <v>21</v>
      </c>
      <c r="B11" s="13"/>
      <c r="C11" s="14"/>
    </row>
    <row r="12" spans="1:6" x14ac:dyDescent="0.2">
      <c r="A12" s="16" t="s">
        <v>22</v>
      </c>
      <c r="B12" s="11"/>
      <c r="C12" s="12"/>
      <c r="F12" s="72"/>
    </row>
    <row r="13" spans="1:6" x14ac:dyDescent="0.2">
      <c r="A13" s="16" t="s">
        <v>23</v>
      </c>
      <c r="B13" s="11"/>
      <c r="C13" s="12"/>
    </row>
    <row r="14" spans="1:6" x14ac:dyDescent="0.2">
      <c r="A14" s="16" t="s">
        <v>24</v>
      </c>
      <c r="B14" s="11"/>
      <c r="C14" s="12"/>
    </row>
    <row r="15" spans="1:6" ht="13.5" thickBot="1" x14ac:dyDescent="0.25">
      <c r="A15" s="18" t="s">
        <v>5</v>
      </c>
      <c r="B15" s="19">
        <f>SUM(B7:B14)</f>
        <v>0</v>
      </c>
      <c r="C15" s="20"/>
    </row>
    <row r="16" spans="1:6" x14ac:dyDescent="0.2">
      <c r="A16" s="2"/>
      <c r="B16" s="2"/>
      <c r="C16" s="8"/>
    </row>
    <row r="17" spans="1:3" x14ac:dyDescent="0.2">
      <c r="A17" s="4" t="s">
        <v>76</v>
      </c>
      <c r="B17" s="2"/>
      <c r="C17" s="8"/>
    </row>
    <row r="18" spans="1:3" x14ac:dyDescent="0.2">
      <c r="A18" s="17" t="s">
        <v>6</v>
      </c>
      <c r="B18" s="13"/>
      <c r="C18" s="14"/>
    </row>
    <row r="19" spans="1:3" x14ac:dyDescent="0.2">
      <c r="A19" s="16" t="s">
        <v>7</v>
      </c>
      <c r="B19" s="11"/>
      <c r="C19" s="12"/>
    </row>
    <row r="20" spans="1:3" x14ac:dyDescent="0.2">
      <c r="A20" s="16" t="s">
        <v>25</v>
      </c>
      <c r="B20" s="11"/>
      <c r="C20" s="12"/>
    </row>
    <row r="21" spans="1:3" x14ac:dyDescent="0.2">
      <c r="A21" s="16" t="s">
        <v>26</v>
      </c>
      <c r="B21" s="11"/>
      <c r="C21" s="12"/>
    </row>
    <row r="22" spans="1:3" x14ac:dyDescent="0.2">
      <c r="A22" s="88" t="s">
        <v>77</v>
      </c>
      <c r="B22" s="11"/>
      <c r="C22" s="12"/>
    </row>
    <row r="23" spans="1:3" x14ac:dyDescent="0.2">
      <c r="A23" s="88" t="s">
        <v>85</v>
      </c>
      <c r="B23" s="2"/>
      <c r="C23" s="8"/>
    </row>
    <row r="24" spans="1:3" ht="13.5" thickBot="1" x14ac:dyDescent="0.25">
      <c r="A24" s="18" t="s">
        <v>5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4" t="s">
        <v>8</v>
      </c>
      <c r="B26" s="2"/>
      <c r="C26" s="8"/>
    </row>
    <row r="27" spans="1:3" x14ac:dyDescent="0.2">
      <c r="A27" s="15" t="s">
        <v>27</v>
      </c>
      <c r="B27" s="9"/>
      <c r="C27" s="10"/>
    </row>
    <row r="28" spans="1:3" x14ac:dyDescent="0.2">
      <c r="A28" s="17" t="s">
        <v>28</v>
      </c>
      <c r="B28" s="13"/>
      <c r="C28" s="14"/>
    </row>
    <row r="29" spans="1:3" x14ac:dyDescent="0.2">
      <c r="A29" s="16" t="s">
        <v>9</v>
      </c>
      <c r="B29" s="11"/>
      <c r="C29" s="12"/>
    </row>
    <row r="30" spans="1:3" x14ac:dyDescent="0.2">
      <c r="A30" s="80" t="s">
        <v>78</v>
      </c>
      <c r="B30" s="11"/>
      <c r="C30" s="12"/>
    </row>
    <row r="31" spans="1:3" ht="13.5" thickBot="1" x14ac:dyDescent="0.25">
      <c r="A31" s="18" t="s">
        <v>5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10</v>
      </c>
      <c r="B33" s="2"/>
      <c r="C33" s="8"/>
    </row>
    <row r="34" spans="1:3" x14ac:dyDescent="0.2">
      <c r="A34" s="15" t="s">
        <v>29</v>
      </c>
      <c r="B34" s="9"/>
      <c r="C34" s="10"/>
    </row>
    <row r="35" spans="1:3" x14ac:dyDescent="0.2">
      <c r="A35" s="17" t="s">
        <v>30</v>
      </c>
      <c r="B35" s="13"/>
      <c r="C35" s="14"/>
    </row>
    <row r="36" spans="1:3" x14ac:dyDescent="0.2">
      <c r="A36" s="17" t="s">
        <v>11</v>
      </c>
      <c r="B36" s="13"/>
      <c r="C36" s="14"/>
    </row>
    <row r="37" spans="1:3" x14ac:dyDescent="0.2">
      <c r="A37" s="16" t="s">
        <v>31</v>
      </c>
      <c r="B37" s="11"/>
      <c r="C37" s="12"/>
    </row>
    <row r="38" spans="1:3" ht="13.5" thickBot="1" x14ac:dyDescent="0.25">
      <c r="A38" s="18" t="s">
        <v>5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12</v>
      </c>
      <c r="B40" s="2"/>
      <c r="C40" s="8"/>
    </row>
    <row r="41" spans="1:3" x14ac:dyDescent="0.2">
      <c r="A41" s="17" t="s">
        <v>13</v>
      </c>
      <c r="B41" s="13"/>
      <c r="C41" s="14"/>
    </row>
    <row r="42" spans="1:3" x14ac:dyDescent="0.2">
      <c r="A42" s="16" t="s">
        <v>64</v>
      </c>
      <c r="B42" s="11"/>
      <c r="C42" s="12"/>
    </row>
    <row r="43" spans="1:3" x14ac:dyDescent="0.2">
      <c r="A43" s="5" t="s">
        <v>63</v>
      </c>
      <c r="B43" s="2"/>
      <c r="C43" s="8"/>
    </row>
    <row r="44" spans="1:3" ht="13.5" thickBot="1" x14ac:dyDescent="0.25">
      <c r="A44" s="18" t="s">
        <v>5</v>
      </c>
      <c r="B44" s="9">
        <f>SUM(B41:B43)</f>
        <v>0</v>
      </c>
      <c r="C44" s="10"/>
    </row>
    <row r="45" spans="1:3" ht="13.5" thickBot="1" x14ac:dyDescent="0.25">
      <c r="A45" s="73" t="s">
        <v>34</v>
      </c>
      <c r="B45" s="24">
        <f>SUM(B15+B24+B31+B38+B44)</f>
        <v>0</v>
      </c>
      <c r="C45" s="22"/>
    </row>
    <row r="47" spans="1:3" ht="13.5" thickBot="1" x14ac:dyDescent="0.25"/>
    <row r="48" spans="1:3" ht="21.6" customHeight="1" thickBot="1" x14ac:dyDescent="0.25">
      <c r="A48" s="120" t="s">
        <v>14</v>
      </c>
      <c r="B48" s="121"/>
      <c r="C48" s="121"/>
    </row>
    <row r="49" spans="1:8" x14ac:dyDescent="0.2">
      <c r="A49" s="25" t="s">
        <v>61</v>
      </c>
      <c r="B49" s="134"/>
      <c r="C49" s="135"/>
    </row>
    <row r="50" spans="1:8" x14ac:dyDescent="0.2">
      <c r="A50" s="25" t="s">
        <v>16</v>
      </c>
      <c r="B50" s="136">
        <v>0</v>
      </c>
      <c r="C50" s="137"/>
    </row>
    <row r="51" spans="1:8" x14ac:dyDescent="0.2">
      <c r="A51" s="25" t="s">
        <v>16</v>
      </c>
      <c r="B51" s="136"/>
      <c r="C51" s="137"/>
    </row>
    <row r="52" spans="1:8" ht="13.5" thickBot="1" x14ac:dyDescent="0.25">
      <c r="A52" s="92" t="s">
        <v>85</v>
      </c>
      <c r="B52" s="138"/>
      <c r="C52" s="139"/>
    </row>
    <row r="53" spans="1:8" ht="13.5" thickBot="1" x14ac:dyDescent="0.25">
      <c r="A53" s="93" t="s">
        <v>17</v>
      </c>
      <c r="B53" s="140"/>
      <c r="C53" s="141"/>
    </row>
    <row r="54" spans="1:8" ht="13.5" thickBot="1" x14ac:dyDescent="0.25">
      <c r="A54" s="91" t="s">
        <v>18</v>
      </c>
      <c r="B54" s="142">
        <f>SUM(B49:C53)</f>
        <v>0</v>
      </c>
      <c r="C54" s="143"/>
    </row>
    <row r="55" spans="1:8" x14ac:dyDescent="0.2">
      <c r="B55" s="3"/>
      <c r="C55" s="3"/>
      <c r="D55" s="3"/>
      <c r="E55" s="3"/>
      <c r="F55" s="3"/>
      <c r="G55" s="3"/>
    </row>
    <row r="56" spans="1:8" x14ac:dyDescent="0.2">
      <c r="A56" t="s">
        <v>74</v>
      </c>
      <c r="B56" s="3"/>
      <c r="C56" s="3"/>
      <c r="D56" s="3"/>
      <c r="E56" s="3"/>
      <c r="F56" s="3"/>
      <c r="G56" s="3"/>
    </row>
    <row r="57" spans="1:8" x14ac:dyDescent="0.2">
      <c r="A57" s="28" t="s">
        <v>75</v>
      </c>
      <c r="B57" s="3"/>
      <c r="C57" s="3"/>
      <c r="D57" s="3"/>
      <c r="E57" s="3"/>
      <c r="F57" s="3"/>
      <c r="G57" s="3"/>
    </row>
    <row r="58" spans="1:8" ht="13.5" thickBot="1" x14ac:dyDescent="0.25">
      <c r="B58" s="3"/>
      <c r="C58" s="3"/>
      <c r="D58" s="3"/>
      <c r="E58" s="3"/>
      <c r="F58" s="3"/>
      <c r="G58" s="3"/>
    </row>
    <row r="59" spans="1:8" ht="12.75" customHeight="1" x14ac:dyDescent="0.2">
      <c r="A59" s="128" t="s">
        <v>53</v>
      </c>
      <c r="B59" s="129"/>
      <c r="C59" s="129"/>
      <c r="D59" s="129"/>
      <c r="E59" s="130"/>
    </row>
    <row r="60" spans="1:8" ht="12.75" customHeight="1" x14ac:dyDescent="0.2">
      <c r="A60" s="131"/>
      <c r="B60" s="132"/>
      <c r="C60" s="132"/>
      <c r="D60" s="132"/>
      <c r="E60" s="133"/>
    </row>
    <row r="61" spans="1:8" ht="12.75" customHeight="1" x14ac:dyDescent="0.2">
      <c r="A61" s="111" t="s">
        <v>54</v>
      </c>
      <c r="B61" s="112"/>
      <c r="C61" s="112"/>
      <c r="D61" s="112"/>
      <c r="E61" s="113"/>
    </row>
    <row r="62" spans="1:8" x14ac:dyDescent="0.2">
      <c r="A62" s="111"/>
      <c r="B62" s="112"/>
      <c r="C62" s="112"/>
      <c r="D62" s="112"/>
      <c r="E62" s="113"/>
    </row>
    <row r="63" spans="1:8" x14ac:dyDescent="0.2">
      <c r="A63" s="111"/>
      <c r="B63" s="112"/>
      <c r="C63" s="112"/>
      <c r="D63" s="112"/>
      <c r="E63" s="113"/>
    </row>
    <row r="64" spans="1:8" x14ac:dyDescent="0.2">
      <c r="A64" s="2"/>
      <c r="B64" s="50" t="s">
        <v>55</v>
      </c>
      <c r="C64" s="51">
        <v>0</v>
      </c>
      <c r="D64" s="3"/>
      <c r="E64" s="49"/>
      <c r="F64" s="3"/>
      <c r="G64" s="3"/>
      <c r="H64" s="3"/>
    </row>
    <row r="65" spans="1:8" x14ac:dyDescent="0.2">
      <c r="A65" s="2"/>
      <c r="B65" s="3"/>
      <c r="C65" s="52"/>
      <c r="D65" s="52"/>
      <c r="E65" s="76"/>
      <c r="F65" s="52"/>
      <c r="G65" s="3"/>
      <c r="H65" s="3"/>
    </row>
    <row r="66" spans="1:8" ht="12.75" customHeight="1" x14ac:dyDescent="0.2">
      <c r="A66" s="117" t="s">
        <v>56</v>
      </c>
      <c r="B66" s="118"/>
      <c r="C66" s="118"/>
      <c r="D66" s="118"/>
      <c r="E66" s="119"/>
      <c r="F66" s="74"/>
      <c r="G66" s="74"/>
      <c r="H66" s="3"/>
    </row>
    <row r="67" spans="1:8" x14ac:dyDescent="0.2">
      <c r="A67" s="117"/>
      <c r="B67" s="118"/>
      <c r="C67" s="118"/>
      <c r="D67" s="118"/>
      <c r="E67" s="119"/>
      <c r="F67" s="74"/>
      <c r="G67" s="74"/>
      <c r="H67" s="3"/>
    </row>
    <row r="68" spans="1:8" x14ac:dyDescent="0.2">
      <c r="A68" s="2"/>
      <c r="B68" s="3"/>
      <c r="C68" s="3"/>
      <c r="D68" s="3"/>
      <c r="E68" s="49"/>
      <c r="F68" s="3"/>
      <c r="G68" s="3"/>
      <c r="H68" s="3"/>
    </row>
    <row r="69" spans="1:8" ht="12.75" customHeight="1" x14ac:dyDescent="0.2">
      <c r="A69" s="111" t="s">
        <v>80</v>
      </c>
      <c r="B69" s="112"/>
      <c r="C69" s="112"/>
      <c r="D69" s="112"/>
      <c r="E69" s="113"/>
      <c r="H69" s="3"/>
    </row>
    <row r="70" spans="1:8" x14ac:dyDescent="0.2">
      <c r="A70" s="111"/>
      <c r="B70" s="112"/>
      <c r="C70" s="112"/>
      <c r="D70" s="112"/>
      <c r="E70" s="113"/>
      <c r="H70" s="3"/>
    </row>
    <row r="71" spans="1:8" x14ac:dyDescent="0.2">
      <c r="A71" s="2"/>
      <c r="B71" s="3"/>
      <c r="C71" s="3"/>
      <c r="D71" s="3"/>
      <c r="E71" s="49"/>
      <c r="F71" s="3"/>
      <c r="G71" s="3"/>
      <c r="H71" s="3"/>
    </row>
    <row r="72" spans="1:8" x14ac:dyDescent="0.2">
      <c r="A72" s="2"/>
      <c r="B72" s="3"/>
      <c r="C72" s="56" t="s">
        <v>57</v>
      </c>
      <c r="D72" s="65" t="s">
        <v>0</v>
      </c>
      <c r="E72" s="49"/>
      <c r="F72" s="3"/>
      <c r="G72" s="3"/>
      <c r="H72" s="3"/>
    </row>
    <row r="73" spans="1:8" x14ac:dyDescent="0.2">
      <c r="A73" s="2"/>
      <c r="B73" s="3"/>
      <c r="C73" s="53"/>
      <c r="D73" s="66"/>
      <c r="E73" s="49"/>
      <c r="F73" s="3"/>
      <c r="G73" s="3"/>
      <c r="H73" s="3"/>
    </row>
    <row r="74" spans="1:8" x14ac:dyDescent="0.2">
      <c r="A74" s="2"/>
      <c r="B74" s="3"/>
      <c r="C74" s="53"/>
      <c r="D74" s="66"/>
      <c r="E74" s="49"/>
      <c r="F74" s="3"/>
      <c r="G74" s="3"/>
      <c r="H74" s="3"/>
    </row>
    <row r="75" spans="1:8" x14ac:dyDescent="0.2">
      <c r="A75" s="2"/>
      <c r="B75" s="3"/>
      <c r="C75" s="53"/>
      <c r="D75" s="53"/>
      <c r="E75" s="49"/>
      <c r="F75" s="3"/>
      <c r="G75" s="3"/>
      <c r="H75" s="3"/>
    </row>
    <row r="76" spans="1:8" x14ac:dyDescent="0.2">
      <c r="A76" s="2"/>
      <c r="B76" s="3"/>
      <c r="C76" s="53"/>
      <c r="D76" s="53"/>
      <c r="E76" s="49"/>
      <c r="F76" s="3"/>
      <c r="G76" s="3"/>
      <c r="H76" s="3"/>
    </row>
    <row r="77" spans="1:8" x14ac:dyDescent="0.2">
      <c r="A77" s="2"/>
      <c r="B77" s="3"/>
      <c r="C77" s="53"/>
      <c r="D77" s="53"/>
      <c r="E77" s="49"/>
      <c r="F77" s="3"/>
      <c r="G77" s="3"/>
      <c r="H77" s="3"/>
    </row>
    <row r="78" spans="1:8" x14ac:dyDescent="0.2">
      <c r="A78" s="2"/>
      <c r="B78" s="3"/>
      <c r="C78" s="122">
        <f>SUM(C73:C77)</f>
        <v>0</v>
      </c>
      <c r="D78" s="123"/>
      <c r="E78" s="49"/>
      <c r="F78" s="3"/>
      <c r="G78" s="3"/>
      <c r="H78" s="3"/>
    </row>
    <row r="79" spans="1:8" x14ac:dyDescent="0.2">
      <c r="A79" s="2"/>
      <c r="B79" s="3"/>
      <c r="C79" s="3"/>
      <c r="D79" s="3"/>
      <c r="E79" s="49"/>
      <c r="F79" s="3"/>
      <c r="G79" s="3"/>
      <c r="H79" s="3"/>
    </row>
    <row r="80" spans="1:8" x14ac:dyDescent="0.2">
      <c r="A80" s="2"/>
      <c r="B80" s="50" t="s">
        <v>58</v>
      </c>
      <c r="C80" s="54">
        <f>+C78*C64</f>
        <v>0</v>
      </c>
      <c r="D80" s="3"/>
      <c r="E80" s="49"/>
      <c r="F80" s="3"/>
      <c r="G80" s="3"/>
      <c r="H80" s="3"/>
    </row>
    <row r="81" spans="1:8" x14ac:dyDescent="0.2">
      <c r="A81" s="2"/>
      <c r="B81" s="3"/>
      <c r="C81" s="3"/>
      <c r="D81" s="3"/>
      <c r="E81" s="49"/>
      <c r="F81" s="3"/>
      <c r="G81" s="3"/>
      <c r="H81" s="3"/>
    </row>
    <row r="82" spans="1:8" ht="12.75" customHeight="1" x14ac:dyDescent="0.2">
      <c r="A82" s="111" t="s">
        <v>81</v>
      </c>
      <c r="B82" s="112"/>
      <c r="C82" s="112"/>
      <c r="D82" s="112"/>
      <c r="E82" s="113"/>
      <c r="H82" s="3"/>
    </row>
    <row r="83" spans="1:8" x14ac:dyDescent="0.2">
      <c r="A83" s="111"/>
      <c r="B83" s="112"/>
      <c r="C83" s="112"/>
      <c r="D83" s="112"/>
      <c r="E83" s="113"/>
      <c r="H83" s="3"/>
    </row>
    <row r="84" spans="1:8" x14ac:dyDescent="0.2">
      <c r="A84" s="111"/>
      <c r="B84" s="112"/>
      <c r="C84" s="112"/>
      <c r="D84" s="112"/>
      <c r="E84" s="113"/>
      <c r="H84" s="3"/>
    </row>
    <row r="85" spans="1:8" x14ac:dyDescent="0.2">
      <c r="A85" s="2"/>
      <c r="B85" s="3"/>
      <c r="C85" s="3"/>
      <c r="D85" s="3"/>
      <c r="E85" s="49"/>
      <c r="F85" s="3"/>
      <c r="G85" s="3"/>
      <c r="H85" s="3"/>
    </row>
    <row r="86" spans="1:8" x14ac:dyDescent="0.2">
      <c r="A86" s="2"/>
      <c r="B86" s="50" t="s">
        <v>59</v>
      </c>
      <c r="C86" s="67">
        <f>B45-B43</f>
        <v>0</v>
      </c>
      <c r="D86" s="75"/>
      <c r="E86" s="77"/>
      <c r="F86" s="75"/>
      <c r="G86" s="3"/>
      <c r="H86" s="3"/>
    </row>
    <row r="87" spans="1:8" x14ac:dyDescent="0.2">
      <c r="A87" s="2"/>
      <c r="B87" s="3"/>
      <c r="C87" s="3"/>
      <c r="D87" s="3"/>
      <c r="E87" s="49"/>
      <c r="F87" s="3"/>
      <c r="G87" s="3"/>
      <c r="H87" s="3"/>
    </row>
    <row r="88" spans="1:8" ht="12.75" customHeight="1" x14ac:dyDescent="0.2">
      <c r="A88" s="2"/>
      <c r="B88" s="50" t="s">
        <v>79</v>
      </c>
      <c r="C88" s="55">
        <f>PRODUCT(C86,0.15)</f>
        <v>0</v>
      </c>
      <c r="D88" s="124" t="str">
        <f>IF(C80&lt;=C88,"VTR in the 15% limit ","VTR exceeded 15% limit")</f>
        <v xml:space="preserve">VTR in the 15% limit </v>
      </c>
      <c r="E88" s="125"/>
      <c r="F88" s="68"/>
      <c r="G88" s="3"/>
      <c r="H88" s="3"/>
    </row>
    <row r="89" spans="1:8" x14ac:dyDescent="0.2">
      <c r="A89" s="2"/>
      <c r="B89" s="3"/>
      <c r="C89" s="3"/>
      <c r="D89" s="68"/>
      <c r="E89" s="78"/>
      <c r="F89" s="68"/>
      <c r="G89" s="3"/>
      <c r="H89" s="3"/>
    </row>
    <row r="90" spans="1:8" x14ac:dyDescent="0.2">
      <c r="A90" s="2"/>
      <c r="B90" s="3"/>
      <c r="C90" s="3"/>
      <c r="D90" s="68"/>
      <c r="E90" s="78"/>
      <c r="F90" s="68"/>
      <c r="G90" s="3"/>
      <c r="H90" s="3"/>
    </row>
    <row r="91" spans="1:8" ht="12.75" customHeight="1" x14ac:dyDescent="0.2">
      <c r="A91" s="111" t="s">
        <v>60</v>
      </c>
      <c r="B91" s="112"/>
      <c r="C91" s="112"/>
      <c r="D91" s="112"/>
      <c r="E91" s="113"/>
    </row>
    <row r="92" spans="1:8" x14ac:dyDescent="0.2">
      <c r="A92" s="111"/>
      <c r="B92" s="112"/>
      <c r="C92" s="112"/>
      <c r="D92" s="112"/>
      <c r="E92" s="113"/>
    </row>
    <row r="93" spans="1:8" ht="13.5" thickBot="1" x14ac:dyDescent="0.25">
      <c r="A93" s="114"/>
      <c r="B93" s="115"/>
      <c r="C93" s="115"/>
      <c r="D93" s="115"/>
      <c r="E93" s="116"/>
    </row>
  </sheetData>
  <mergeCells count="17">
    <mergeCell ref="D88:E88"/>
    <mergeCell ref="A91:E93"/>
    <mergeCell ref="B3:C3"/>
    <mergeCell ref="C78:D78"/>
    <mergeCell ref="A82:E84"/>
    <mergeCell ref="A2:C2"/>
    <mergeCell ref="A59:E60"/>
    <mergeCell ref="A61:E63"/>
    <mergeCell ref="A66:E67"/>
    <mergeCell ref="A69:E70"/>
    <mergeCell ref="A48:C48"/>
    <mergeCell ref="B49:C49"/>
    <mergeCell ref="B50:C50"/>
    <mergeCell ref="B51:C51"/>
    <mergeCell ref="B52:C52"/>
    <mergeCell ref="B53:C53"/>
    <mergeCell ref="B54:C54"/>
  </mergeCells>
  <pageMargins left="0.74803149606299213" right="0.74803149606299213" top="0.98425196850393704" bottom="0.98425196850393704" header="0.51181102362204722" footer="0.51181102362204722"/>
  <pageSetup paperSize="9" scale="38" orientation="landscape" verticalDpi="599" r:id="rId1"/>
  <headerFooter alignWithMargins="0">
    <oddHeader>&amp;L&amp;D&amp;CDraft budget Activity 1&amp;R&amp;F</oddHead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DC5DB-C86A-43F7-86B3-51022CC3DC36}">
  <sheetPr>
    <pageSetUpPr fitToPage="1"/>
  </sheetPr>
  <dimension ref="A1:H93"/>
  <sheetViews>
    <sheetView showWhiteSpace="0" topLeftCell="A62" zoomScaleNormal="100" zoomScalePageLayoutView="85" workbookViewId="0">
      <selection activeCell="B86" sqref="B86"/>
    </sheetView>
  </sheetViews>
  <sheetFormatPr defaultRowHeight="12.75" x14ac:dyDescent="0.2"/>
  <cols>
    <col min="1" max="1" width="71.5703125" customWidth="1"/>
    <col min="2" max="2" width="25.28515625" customWidth="1"/>
    <col min="3" max="3" width="41.4257812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6" ht="22.15" customHeight="1" thickBot="1" x14ac:dyDescent="0.25">
      <c r="A1" s="26" t="s">
        <v>32</v>
      </c>
    </row>
    <row r="2" spans="1:6" ht="19.899999999999999" customHeight="1" thickBot="1" x14ac:dyDescent="0.25">
      <c r="A2" s="120" t="s">
        <v>15</v>
      </c>
      <c r="B2" s="121"/>
      <c r="C2" s="121"/>
    </row>
    <row r="3" spans="1:6" s="1" customFormat="1" ht="13.5" thickBot="1" x14ac:dyDescent="0.25">
      <c r="A3" s="81"/>
      <c r="B3" s="126" t="s">
        <v>2</v>
      </c>
      <c r="C3" s="127"/>
    </row>
    <row r="4" spans="1:6" ht="13.5" thickBot="1" x14ac:dyDescent="0.25">
      <c r="A4" s="6"/>
      <c r="B4" s="23" t="s">
        <v>1</v>
      </c>
      <c r="C4" s="21" t="s">
        <v>0</v>
      </c>
    </row>
    <row r="5" spans="1:6" x14ac:dyDescent="0.2">
      <c r="A5" s="2"/>
      <c r="B5" s="2"/>
      <c r="C5" s="7"/>
    </row>
    <row r="6" spans="1:6" x14ac:dyDescent="0.2">
      <c r="A6" s="4" t="s">
        <v>3</v>
      </c>
      <c r="B6" s="2"/>
      <c r="C6" s="8"/>
    </row>
    <row r="7" spans="1:6" x14ac:dyDescent="0.2">
      <c r="A7" s="15" t="s">
        <v>65</v>
      </c>
      <c r="B7" s="9"/>
      <c r="C7" s="10"/>
    </row>
    <row r="8" spans="1:6" x14ac:dyDescent="0.2">
      <c r="A8" s="15" t="s">
        <v>19</v>
      </c>
      <c r="B8" s="9"/>
      <c r="C8" s="10"/>
    </row>
    <row r="9" spans="1:6" x14ac:dyDescent="0.2">
      <c r="A9" s="17" t="s">
        <v>4</v>
      </c>
      <c r="B9" s="13"/>
      <c r="C9" s="14"/>
    </row>
    <row r="10" spans="1:6" x14ac:dyDescent="0.2">
      <c r="A10" s="17" t="s">
        <v>20</v>
      </c>
      <c r="B10" s="13"/>
      <c r="C10" s="14"/>
    </row>
    <row r="11" spans="1:6" x14ac:dyDescent="0.2">
      <c r="A11" s="17" t="s">
        <v>21</v>
      </c>
      <c r="B11" s="13"/>
      <c r="C11" s="14"/>
    </row>
    <row r="12" spans="1:6" x14ac:dyDescent="0.2">
      <c r="A12" s="16" t="s">
        <v>22</v>
      </c>
      <c r="B12" s="11"/>
      <c r="C12" s="12"/>
      <c r="F12" s="72"/>
    </row>
    <row r="13" spans="1:6" x14ac:dyDescent="0.2">
      <c r="A13" s="16" t="s">
        <v>23</v>
      </c>
      <c r="B13" s="11"/>
      <c r="C13" s="12"/>
    </row>
    <row r="14" spans="1:6" x14ac:dyDescent="0.2">
      <c r="A14" s="16" t="s">
        <v>24</v>
      </c>
      <c r="B14" s="11"/>
      <c r="C14" s="12"/>
    </row>
    <row r="15" spans="1:6" ht="13.5" thickBot="1" x14ac:dyDescent="0.25">
      <c r="A15" s="18" t="s">
        <v>5</v>
      </c>
      <c r="B15" s="19">
        <f>SUM(B7:B14)</f>
        <v>0</v>
      </c>
      <c r="C15" s="20"/>
    </row>
    <row r="16" spans="1:6" x14ac:dyDescent="0.2">
      <c r="A16" s="2"/>
      <c r="B16" s="2"/>
      <c r="C16" s="8"/>
    </row>
    <row r="17" spans="1:3" x14ac:dyDescent="0.2">
      <c r="A17" s="4" t="s">
        <v>76</v>
      </c>
      <c r="B17" s="2"/>
      <c r="C17" s="8"/>
    </row>
    <row r="18" spans="1:3" x14ac:dyDescent="0.2">
      <c r="A18" s="17" t="s">
        <v>6</v>
      </c>
      <c r="B18" s="13"/>
      <c r="C18" s="14"/>
    </row>
    <row r="19" spans="1:3" x14ac:dyDescent="0.2">
      <c r="A19" s="16" t="s">
        <v>7</v>
      </c>
      <c r="B19" s="11"/>
      <c r="C19" s="12"/>
    </row>
    <row r="20" spans="1:3" x14ac:dyDescent="0.2">
      <c r="A20" s="16" t="s">
        <v>25</v>
      </c>
      <c r="B20" s="11"/>
      <c r="C20" s="12"/>
    </row>
    <row r="21" spans="1:3" x14ac:dyDescent="0.2">
      <c r="A21" s="16" t="s">
        <v>26</v>
      </c>
      <c r="B21" s="11"/>
      <c r="C21" s="12"/>
    </row>
    <row r="22" spans="1:3" x14ac:dyDescent="0.2">
      <c r="A22" s="88" t="s">
        <v>77</v>
      </c>
      <c r="B22" s="11"/>
      <c r="C22" s="12"/>
    </row>
    <row r="23" spans="1:3" x14ac:dyDescent="0.2">
      <c r="A23" s="88" t="s">
        <v>85</v>
      </c>
      <c r="B23" s="2"/>
      <c r="C23" s="8"/>
    </row>
    <row r="24" spans="1:3" ht="13.5" thickBot="1" x14ac:dyDescent="0.25">
      <c r="A24" s="18" t="s">
        <v>5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4" t="s">
        <v>8</v>
      </c>
      <c r="B26" s="2"/>
      <c r="C26" s="8"/>
    </row>
    <row r="27" spans="1:3" x14ac:dyDescent="0.2">
      <c r="A27" s="15" t="s">
        <v>27</v>
      </c>
      <c r="B27" s="9"/>
      <c r="C27" s="10"/>
    </row>
    <row r="28" spans="1:3" x14ac:dyDescent="0.2">
      <c r="A28" s="17" t="s">
        <v>28</v>
      </c>
      <c r="B28" s="13"/>
      <c r="C28" s="14"/>
    </row>
    <row r="29" spans="1:3" x14ac:dyDescent="0.2">
      <c r="A29" s="16" t="s">
        <v>9</v>
      </c>
      <c r="B29" s="11"/>
      <c r="C29" s="12"/>
    </row>
    <row r="30" spans="1:3" x14ac:dyDescent="0.2">
      <c r="A30" s="80" t="s">
        <v>78</v>
      </c>
      <c r="B30" s="11"/>
      <c r="C30" s="12"/>
    </row>
    <row r="31" spans="1:3" ht="13.5" thickBot="1" x14ac:dyDescent="0.25">
      <c r="A31" s="18" t="s">
        <v>5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10</v>
      </c>
      <c r="B33" s="2"/>
      <c r="C33" s="8"/>
    </row>
    <row r="34" spans="1:3" x14ac:dyDescent="0.2">
      <c r="A34" s="15" t="s">
        <v>29</v>
      </c>
      <c r="B34" s="9"/>
      <c r="C34" s="10"/>
    </row>
    <row r="35" spans="1:3" x14ac:dyDescent="0.2">
      <c r="A35" s="17" t="s">
        <v>30</v>
      </c>
      <c r="B35" s="13"/>
      <c r="C35" s="14"/>
    </row>
    <row r="36" spans="1:3" x14ac:dyDescent="0.2">
      <c r="A36" s="17" t="s">
        <v>11</v>
      </c>
      <c r="B36" s="13"/>
      <c r="C36" s="14"/>
    </row>
    <row r="37" spans="1:3" x14ac:dyDescent="0.2">
      <c r="A37" s="16" t="s">
        <v>31</v>
      </c>
      <c r="B37" s="11"/>
      <c r="C37" s="12"/>
    </row>
    <row r="38" spans="1:3" ht="13.5" thickBot="1" x14ac:dyDescent="0.25">
      <c r="A38" s="18" t="s">
        <v>5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12</v>
      </c>
      <c r="B40" s="2"/>
      <c r="C40" s="8"/>
    </row>
    <row r="41" spans="1:3" x14ac:dyDescent="0.2">
      <c r="A41" s="17" t="s">
        <v>13</v>
      </c>
      <c r="B41" s="13"/>
      <c r="C41" s="14"/>
    </row>
    <row r="42" spans="1:3" x14ac:dyDescent="0.2">
      <c r="A42" s="16" t="s">
        <v>64</v>
      </c>
      <c r="B42" s="11"/>
      <c r="C42" s="12"/>
    </row>
    <row r="43" spans="1:3" x14ac:dyDescent="0.2">
      <c r="A43" s="5" t="s">
        <v>63</v>
      </c>
      <c r="B43" s="2"/>
      <c r="C43" s="8"/>
    </row>
    <row r="44" spans="1:3" ht="13.5" thickBot="1" x14ac:dyDescent="0.25">
      <c r="A44" s="18" t="s">
        <v>5</v>
      </c>
      <c r="B44" s="9">
        <f>SUM(B41:B43)</f>
        <v>0</v>
      </c>
      <c r="C44" s="10"/>
    </row>
    <row r="45" spans="1:3" ht="13.5" thickBot="1" x14ac:dyDescent="0.25">
      <c r="A45" s="73" t="s">
        <v>34</v>
      </c>
      <c r="B45" s="24">
        <f>SUM(B15+B24+B31+B38+B44)</f>
        <v>0</v>
      </c>
      <c r="C45" s="22"/>
    </row>
    <row r="47" spans="1:3" ht="13.5" thickBot="1" x14ac:dyDescent="0.25"/>
    <row r="48" spans="1:3" ht="21.6" customHeight="1" thickBot="1" x14ac:dyDescent="0.25">
      <c r="A48" s="120" t="s">
        <v>14</v>
      </c>
      <c r="B48" s="121"/>
      <c r="C48" s="121"/>
    </row>
    <row r="49" spans="1:8" x14ac:dyDescent="0.2">
      <c r="A49" s="25" t="s">
        <v>61</v>
      </c>
      <c r="B49" s="134"/>
      <c r="C49" s="135"/>
    </row>
    <row r="50" spans="1:8" x14ac:dyDescent="0.2">
      <c r="A50" s="25" t="s">
        <v>16</v>
      </c>
      <c r="B50" s="136"/>
      <c r="C50" s="137"/>
    </row>
    <row r="51" spans="1:8" x14ac:dyDescent="0.2">
      <c r="A51" s="25" t="s">
        <v>16</v>
      </c>
      <c r="B51" s="136"/>
      <c r="C51" s="137"/>
    </row>
    <row r="52" spans="1:8" ht="13.5" thickBot="1" x14ac:dyDescent="0.25">
      <c r="A52" s="92" t="s">
        <v>85</v>
      </c>
      <c r="B52" s="138"/>
      <c r="C52" s="139"/>
    </row>
    <row r="53" spans="1:8" ht="13.5" thickBot="1" x14ac:dyDescent="0.25">
      <c r="A53" s="93" t="s">
        <v>17</v>
      </c>
      <c r="B53" s="140"/>
      <c r="C53" s="141"/>
    </row>
    <row r="54" spans="1:8" ht="13.5" thickBot="1" x14ac:dyDescent="0.25">
      <c r="A54" s="91" t="s">
        <v>18</v>
      </c>
      <c r="B54" s="142">
        <f>SUM(B49:C53)</f>
        <v>0</v>
      </c>
      <c r="C54" s="143"/>
    </row>
    <row r="55" spans="1:8" x14ac:dyDescent="0.2">
      <c r="B55" s="3"/>
      <c r="C55" s="3"/>
      <c r="D55" s="3"/>
      <c r="E55" s="3"/>
      <c r="F55" s="3"/>
      <c r="G55" s="3"/>
    </row>
    <row r="56" spans="1:8" x14ac:dyDescent="0.2">
      <c r="A56" t="s">
        <v>74</v>
      </c>
      <c r="B56" s="3"/>
      <c r="C56" s="3"/>
      <c r="D56" s="3"/>
      <c r="E56" s="3"/>
      <c r="F56" s="3"/>
      <c r="G56" s="3"/>
    </row>
    <row r="57" spans="1:8" x14ac:dyDescent="0.2">
      <c r="A57" s="28" t="s">
        <v>75</v>
      </c>
      <c r="B57" s="3"/>
      <c r="C57" s="3"/>
      <c r="D57" s="3"/>
      <c r="E57" s="3"/>
      <c r="F57" s="3"/>
      <c r="G57" s="3"/>
    </row>
    <row r="58" spans="1:8" ht="13.5" thickBot="1" x14ac:dyDescent="0.25">
      <c r="B58" s="3"/>
      <c r="C58" s="3"/>
      <c r="D58" s="3"/>
      <c r="E58" s="3"/>
      <c r="F58" s="3"/>
      <c r="G58" s="3"/>
    </row>
    <row r="59" spans="1:8" ht="12.75" customHeight="1" x14ac:dyDescent="0.2">
      <c r="A59" s="128" t="s">
        <v>53</v>
      </c>
      <c r="B59" s="129"/>
      <c r="C59" s="129"/>
      <c r="D59" s="129"/>
      <c r="E59" s="130"/>
    </row>
    <row r="60" spans="1:8" ht="12.75" customHeight="1" x14ac:dyDescent="0.2">
      <c r="A60" s="131"/>
      <c r="B60" s="132"/>
      <c r="C60" s="132"/>
      <c r="D60" s="132"/>
      <c r="E60" s="133"/>
    </row>
    <row r="61" spans="1:8" ht="12.75" customHeight="1" x14ac:dyDescent="0.2">
      <c r="A61" s="111" t="s">
        <v>54</v>
      </c>
      <c r="B61" s="112"/>
      <c r="C61" s="112"/>
      <c r="D61" s="112"/>
      <c r="E61" s="113"/>
    </row>
    <row r="62" spans="1:8" x14ac:dyDescent="0.2">
      <c r="A62" s="111"/>
      <c r="B62" s="112"/>
      <c r="C62" s="112"/>
      <c r="D62" s="112"/>
      <c r="E62" s="113"/>
    </row>
    <row r="63" spans="1:8" x14ac:dyDescent="0.2">
      <c r="A63" s="111"/>
      <c r="B63" s="112"/>
      <c r="C63" s="112"/>
      <c r="D63" s="112"/>
      <c r="E63" s="113"/>
    </row>
    <row r="64" spans="1:8" x14ac:dyDescent="0.2">
      <c r="A64" s="2"/>
      <c r="B64" s="50" t="s">
        <v>55</v>
      </c>
      <c r="C64" s="51">
        <v>0</v>
      </c>
      <c r="D64" s="3"/>
      <c r="E64" s="49"/>
      <c r="F64" s="3"/>
      <c r="G64" s="3"/>
      <c r="H64" s="3"/>
    </row>
    <row r="65" spans="1:8" x14ac:dyDescent="0.2">
      <c r="A65" s="2"/>
      <c r="B65" s="3"/>
      <c r="C65" s="52"/>
      <c r="D65" s="52"/>
      <c r="E65" s="76"/>
      <c r="F65" s="52"/>
      <c r="G65" s="3"/>
      <c r="H65" s="3"/>
    </row>
    <row r="66" spans="1:8" ht="12.75" customHeight="1" x14ac:dyDescent="0.2">
      <c r="A66" s="117" t="s">
        <v>56</v>
      </c>
      <c r="B66" s="118"/>
      <c r="C66" s="118"/>
      <c r="D66" s="118"/>
      <c r="E66" s="119"/>
      <c r="F66" s="74"/>
      <c r="G66" s="74"/>
      <c r="H66" s="3"/>
    </row>
    <row r="67" spans="1:8" x14ac:dyDescent="0.2">
      <c r="A67" s="117"/>
      <c r="B67" s="118"/>
      <c r="C67" s="118"/>
      <c r="D67" s="118"/>
      <c r="E67" s="119"/>
      <c r="F67" s="74"/>
      <c r="G67" s="74"/>
      <c r="H67" s="3"/>
    </row>
    <row r="68" spans="1:8" x14ac:dyDescent="0.2">
      <c r="A68" s="2"/>
      <c r="B68" s="3"/>
      <c r="C68" s="3"/>
      <c r="D68" s="3"/>
      <c r="E68" s="49"/>
      <c r="F68" s="3"/>
      <c r="G68" s="3"/>
      <c r="H68" s="3"/>
    </row>
    <row r="69" spans="1:8" ht="12.75" customHeight="1" x14ac:dyDescent="0.2">
      <c r="A69" s="111" t="s">
        <v>80</v>
      </c>
      <c r="B69" s="112"/>
      <c r="C69" s="112"/>
      <c r="D69" s="112"/>
      <c r="E69" s="113"/>
      <c r="H69" s="3"/>
    </row>
    <row r="70" spans="1:8" x14ac:dyDescent="0.2">
      <c r="A70" s="111"/>
      <c r="B70" s="112"/>
      <c r="C70" s="112"/>
      <c r="D70" s="112"/>
      <c r="E70" s="113"/>
      <c r="H70" s="3"/>
    </row>
    <row r="71" spans="1:8" x14ac:dyDescent="0.2">
      <c r="A71" s="2"/>
      <c r="B71" s="3"/>
      <c r="C71" s="3"/>
      <c r="D71" s="3"/>
      <c r="E71" s="49"/>
      <c r="F71" s="3"/>
      <c r="G71" s="3"/>
      <c r="H71" s="3"/>
    </row>
    <row r="72" spans="1:8" x14ac:dyDescent="0.2">
      <c r="A72" s="2"/>
      <c r="B72" s="3"/>
      <c r="C72" s="56" t="s">
        <v>57</v>
      </c>
      <c r="D72" s="65" t="s">
        <v>0</v>
      </c>
      <c r="E72" s="49"/>
      <c r="F72" s="3"/>
      <c r="G72" s="3"/>
      <c r="H72" s="3"/>
    </row>
    <row r="73" spans="1:8" x14ac:dyDescent="0.2">
      <c r="A73" s="2"/>
      <c r="B73" s="3"/>
      <c r="C73" s="53"/>
      <c r="D73" s="66"/>
      <c r="E73" s="49"/>
      <c r="F73" s="3"/>
      <c r="G73" s="3"/>
      <c r="H73" s="3"/>
    </row>
    <row r="74" spans="1:8" x14ac:dyDescent="0.2">
      <c r="A74" s="2"/>
      <c r="B74" s="3"/>
      <c r="C74" s="53"/>
      <c r="D74" s="66"/>
      <c r="E74" s="49"/>
      <c r="F74" s="3"/>
      <c r="G74" s="3"/>
      <c r="H74" s="3"/>
    </row>
    <row r="75" spans="1:8" x14ac:dyDescent="0.2">
      <c r="A75" s="2"/>
      <c r="B75" s="3"/>
      <c r="C75" s="53"/>
      <c r="D75" s="53"/>
      <c r="E75" s="49"/>
      <c r="F75" s="3"/>
      <c r="G75" s="3"/>
      <c r="H75" s="3"/>
    </row>
    <row r="76" spans="1:8" x14ac:dyDescent="0.2">
      <c r="A76" s="2"/>
      <c r="B76" s="3"/>
      <c r="C76" s="53"/>
      <c r="D76" s="53"/>
      <c r="E76" s="49"/>
      <c r="F76" s="3"/>
      <c r="G76" s="3"/>
      <c r="H76" s="3"/>
    </row>
    <row r="77" spans="1:8" x14ac:dyDescent="0.2">
      <c r="A77" s="2"/>
      <c r="B77" s="3"/>
      <c r="C77" s="53"/>
      <c r="D77" s="53"/>
      <c r="E77" s="49"/>
      <c r="F77" s="3"/>
      <c r="G77" s="3"/>
      <c r="H77" s="3"/>
    </row>
    <row r="78" spans="1:8" x14ac:dyDescent="0.2">
      <c r="A78" s="2"/>
      <c r="B78" s="3"/>
      <c r="C78" s="122">
        <f>SUM(C73:C77)</f>
        <v>0</v>
      </c>
      <c r="D78" s="123"/>
      <c r="E78" s="49"/>
      <c r="F78" s="3"/>
      <c r="G78" s="3"/>
      <c r="H78" s="3"/>
    </row>
    <row r="79" spans="1:8" x14ac:dyDescent="0.2">
      <c r="A79" s="2"/>
      <c r="B79" s="3"/>
      <c r="C79" s="3"/>
      <c r="D79" s="3"/>
      <c r="E79" s="49"/>
      <c r="F79" s="3"/>
      <c r="G79" s="3"/>
      <c r="H79" s="3"/>
    </row>
    <row r="80" spans="1:8" x14ac:dyDescent="0.2">
      <c r="A80" s="2"/>
      <c r="B80" s="50" t="s">
        <v>58</v>
      </c>
      <c r="C80" s="54">
        <f>+C78*C64</f>
        <v>0</v>
      </c>
      <c r="D80" s="3"/>
      <c r="E80" s="49"/>
      <c r="F80" s="3"/>
      <c r="G80" s="3"/>
      <c r="H80" s="3"/>
    </row>
    <row r="81" spans="1:8" x14ac:dyDescent="0.2">
      <c r="A81" s="2"/>
      <c r="B81" s="3"/>
      <c r="C81" s="3"/>
      <c r="D81" s="3"/>
      <c r="E81" s="49"/>
      <c r="F81" s="3"/>
      <c r="G81" s="3"/>
      <c r="H81" s="3"/>
    </row>
    <row r="82" spans="1:8" ht="12.75" customHeight="1" x14ac:dyDescent="0.2">
      <c r="A82" s="111" t="s">
        <v>81</v>
      </c>
      <c r="B82" s="112"/>
      <c r="C82" s="112"/>
      <c r="D82" s="112"/>
      <c r="E82" s="113"/>
      <c r="H82" s="3"/>
    </row>
    <row r="83" spans="1:8" x14ac:dyDescent="0.2">
      <c r="A83" s="111"/>
      <c r="B83" s="112"/>
      <c r="C83" s="112"/>
      <c r="D83" s="112"/>
      <c r="E83" s="113"/>
      <c r="H83" s="3"/>
    </row>
    <row r="84" spans="1:8" x14ac:dyDescent="0.2">
      <c r="A84" s="111"/>
      <c r="B84" s="112"/>
      <c r="C84" s="112"/>
      <c r="D84" s="112"/>
      <c r="E84" s="113"/>
      <c r="H84" s="3"/>
    </row>
    <row r="85" spans="1:8" x14ac:dyDescent="0.2">
      <c r="A85" s="2"/>
      <c r="B85" s="3"/>
      <c r="C85" s="3"/>
      <c r="D85" s="3"/>
      <c r="E85" s="49"/>
      <c r="F85" s="3"/>
      <c r="G85" s="3"/>
      <c r="H85" s="3"/>
    </row>
    <row r="86" spans="1:8" x14ac:dyDescent="0.2">
      <c r="A86" s="2"/>
      <c r="B86" s="50" t="s">
        <v>59</v>
      </c>
      <c r="C86" s="67">
        <f>B45-B43</f>
        <v>0</v>
      </c>
      <c r="D86" s="75"/>
      <c r="E86" s="77"/>
      <c r="F86" s="75"/>
      <c r="G86" s="3"/>
      <c r="H86" s="3"/>
    </row>
    <row r="87" spans="1:8" x14ac:dyDescent="0.2">
      <c r="A87" s="2"/>
      <c r="B87" s="3"/>
      <c r="C87" s="3"/>
      <c r="D87" s="3"/>
      <c r="E87" s="49"/>
      <c r="F87" s="3"/>
      <c r="G87" s="3"/>
      <c r="H87" s="3"/>
    </row>
    <row r="88" spans="1:8" ht="12.75" customHeight="1" x14ac:dyDescent="0.2">
      <c r="A88" s="2"/>
      <c r="B88" s="50" t="s">
        <v>79</v>
      </c>
      <c r="C88" s="55">
        <f>PRODUCT(C86,0.15)</f>
        <v>0</v>
      </c>
      <c r="D88" s="124" t="str">
        <f>IF(C80&lt;=C88,"VTR in the 15% limit ","VTR exceeded 15% limit")</f>
        <v xml:space="preserve">VTR in the 15% limit </v>
      </c>
      <c r="E88" s="125"/>
      <c r="F88" s="68"/>
      <c r="G88" s="3"/>
      <c r="H88" s="3"/>
    </row>
    <row r="89" spans="1:8" x14ac:dyDescent="0.2">
      <c r="A89" s="2"/>
      <c r="B89" s="3"/>
      <c r="C89" s="3"/>
      <c r="D89" s="68"/>
      <c r="E89" s="78"/>
      <c r="F89" s="68"/>
      <c r="G89" s="3"/>
      <c r="H89" s="3"/>
    </row>
    <row r="90" spans="1:8" x14ac:dyDescent="0.2">
      <c r="A90" s="2"/>
      <c r="B90" s="3"/>
      <c r="C90" s="3"/>
      <c r="D90" s="68"/>
      <c r="E90" s="78"/>
      <c r="F90" s="68"/>
      <c r="G90" s="3"/>
      <c r="H90" s="3"/>
    </row>
    <row r="91" spans="1:8" ht="12.75" customHeight="1" x14ac:dyDescent="0.2">
      <c r="A91" s="111" t="s">
        <v>60</v>
      </c>
      <c r="B91" s="112"/>
      <c r="C91" s="112"/>
      <c r="D91" s="112"/>
      <c r="E91" s="113"/>
    </row>
    <row r="92" spans="1:8" x14ac:dyDescent="0.2">
      <c r="A92" s="111"/>
      <c r="B92" s="112"/>
      <c r="C92" s="112"/>
      <c r="D92" s="112"/>
      <c r="E92" s="113"/>
    </row>
    <row r="93" spans="1:8" ht="13.5" thickBot="1" x14ac:dyDescent="0.25">
      <c r="A93" s="114"/>
      <c r="B93" s="115"/>
      <c r="C93" s="115"/>
      <c r="D93" s="115"/>
      <c r="E93" s="116"/>
    </row>
  </sheetData>
  <mergeCells count="17">
    <mergeCell ref="D88:E88"/>
    <mergeCell ref="A91:E93"/>
    <mergeCell ref="B3:C3"/>
    <mergeCell ref="C78:D78"/>
    <mergeCell ref="A82:E84"/>
    <mergeCell ref="A2:C2"/>
    <mergeCell ref="A59:E60"/>
    <mergeCell ref="A61:E63"/>
    <mergeCell ref="A66:E67"/>
    <mergeCell ref="A69:E70"/>
    <mergeCell ref="A48:C48"/>
    <mergeCell ref="B49:C49"/>
    <mergeCell ref="B50:C50"/>
    <mergeCell ref="B51:C51"/>
    <mergeCell ref="B52:C52"/>
    <mergeCell ref="B53:C53"/>
    <mergeCell ref="B54:C54"/>
  </mergeCells>
  <pageMargins left="0.74803149606299213" right="0.74803149606299213" top="0.98425196850393704" bottom="0.98425196850393704" header="0.51181102362204722" footer="0.51181102362204722"/>
  <pageSetup paperSize="9" scale="38" orientation="landscape" verticalDpi="599" r:id="rId1"/>
  <headerFooter alignWithMargins="0">
    <oddHeader>&amp;L&amp;D&amp;CDraft budget Activity 1&amp;R&amp;F</oddHeader>
  </headerFooter>
  <rowBreaks count="1" manualBreakCount="1">
    <brk id="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Activity 1</vt:lpstr>
      <vt:lpstr>Activity 2</vt:lpstr>
      <vt:lpstr>Activity 3</vt:lpstr>
      <vt:lpstr>Activity 4</vt:lpstr>
      <vt:lpstr>Activity 5</vt:lpstr>
    </vt:vector>
  </TitlesOfParts>
  <Company>Council of Europe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horst_m</dc:creator>
  <cp:lastModifiedBy>BALTAG Olga</cp:lastModifiedBy>
  <cp:lastPrinted>2024-09-13T14:33:06Z</cp:lastPrinted>
  <dcterms:created xsi:type="dcterms:W3CDTF">2012-09-27T08:02:45Z</dcterms:created>
  <dcterms:modified xsi:type="dcterms:W3CDTF">2025-09-08T12:13:36Z</dcterms:modified>
</cp:coreProperties>
</file>