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miranovic\Desktop\GRANT PROJECTS\Grant documents\TO BE PUBLISHED\"/>
    </mc:Choice>
  </mc:AlternateContent>
  <xr:revisionPtr revIDLastSave="0" documentId="13_ncr:1_{E4D1490B-CBBC-4792-9027-841428F19A60}"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<sst xmlns="http://schemas.openxmlformats.org/spreadsheetml/2006/main" count="114" uniqueCount="96">
  <si>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</si>
  <si>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</si>
  <si>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</si>
  <si>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</si>
  <si>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</si>
  <si>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</si>
  <si>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</si>
  <si>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</si>
  <si>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</si>
  <si>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</si>
  <si>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</si>
  <si>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</si>
  <si>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</si>
  <si>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</si>
  <si>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</si>
  <si>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</si>
  <si>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</si>
  <si>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</si>
  <si>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</si>
  <si>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</si>
  <si>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</si>
  <si>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</si>
  <si>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</si>
  <si>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</si>
  <si>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</si>
  <si>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</si>
  <si>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</si>
  <si>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</si>
  <si>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</si>
  <si>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</si>
  <si>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</si>
  <si>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</si>
  <si>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</si>
  <si>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</si>
  <si>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</si>
  <si>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</si>
  <si>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</si>
  <si>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</si>
  <si>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</si>
  <si>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</si>
  <si>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</si>
  <si>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</si>
  <si>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</si>
  <si>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</si>
  <si>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</si>
  <si>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</si>
  <si>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</si>
  <si>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</si>
  <si>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</si>
  <si>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</si>
  <si>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</si>
  <si>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</si>
  <si>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</si>
  <si>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</si>
  <si>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</si>
  <si>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</si>
  <si>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</si>
  <si>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</si>
  <si>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</si>
  <si>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</si>
  <si>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</si>
  <si>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</si>
  <si>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</si>
  <si>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</si>
  <si>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</si>
  <si>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</si>
  <si>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</si>
  <si>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</si>
  <si>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</si>
  <si>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</si>
  <si>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</si>
  <si>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</si>
  <si>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</si>
  <si>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</si>
  <si>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</si>
  <si>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</si>
  <si>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</si>
  <si>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</si>
  <si>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</si>
  <si>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</si>
  <si>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</si>
  <si>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</si>
  <si>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</si>
  <si>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</si>
  <si>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</si>
  <si>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</si>
  <si>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</si>
  <si>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</si>
  <si>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</si>
  <si>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</si>
  <si>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</si>
  <si>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Montenegro</t>
  </si>
  <si>
    <t>1 April 2022 to 31 October 2022</t>
  </si>
  <si>
    <t>Euro</t>
  </si>
  <si>
    <r>
      <t xml:space="preserve"> </t>
    </r>
    <r>
      <rPr>
        <i/>
        <sz val="12"/>
        <color theme="1"/>
        <rFont val="Garamond"/>
        <family val="1"/>
      </rPr>
      <t>&lt;specify&gt;</t>
    </r>
  </si>
  <si>
    <t>HF 8 Action “Further enhancing human rights protection for detained and sentenced persons in Montenegro”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</si>
</sst>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5"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sz val="12"/>
      <color theme="1"/>
      <name val="Garamond"/>
      <family val="1"/>
    </font>
    <font>
      <i/>
      <sz val="12"/>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7">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13" fillId="0" borderId="8" xfId="0" applyFont="1" applyBorder="1" applyAlignment="1">
      <alignment vertical="center"/>
    </xf>
    <xf numFmtId="0" fontId="13" fillId="0" borderId="9" xfId="0" applyFont="1" applyBorder="1" applyAlignment="1">
      <alignment vertical="center"/>
    </xf>
    <xf numFmtId="0" fontId="13" fillId="0" borderId="8" xfId="0" applyFont="1" applyBorder="1" applyAlignment="1">
      <alignment vertical="center" wrapText="1"/>
    </xf>
    <xf numFmtId="0" fontId="13" fillId="0" borderId="9" xfId="0" applyFont="1" applyBorder="1" applyAlignment="1">
      <alignment vertical="center" wrapText="1"/>
    </xf>
    <xf numFmtId="2" fontId="13" fillId="0" borderId="8" xfId="0" applyNumberFormat="1" applyFont="1" applyBorder="1" applyAlignment="1">
      <alignment horizontal="left" vertical="center"/>
    </xf>
    <xf numFmtId="2" fontId="13" fillId="0" borderId="9"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Normal="100" zoomScaleSheetLayoutView="120" workbookViewId="0">
      <selection activeCell="C3" sqref="C3:G3"/>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32" customHeight="1" thickBot="1" x14ac:dyDescent="0.5">
      <c r="A3" s="51" t="s">
        <v>1</v>
      </c>
      <c r="B3" s="52"/>
      <c r="C3" s="83" t="s">
        <v>95</v>
      </c>
      <c r="D3" s="83"/>
      <c r="E3" s="83"/>
      <c r="F3" s="83"/>
      <c r="G3" s="84"/>
    </row>
    <row r="4" spans="1:7" ht="19" thickBot="1" x14ac:dyDescent="0.5">
      <c r="A4" s="51" t="s">
        <v>2</v>
      </c>
      <c r="B4" s="52"/>
      <c r="C4" s="81" t="s">
        <v>91</v>
      </c>
      <c r="D4" s="81"/>
      <c r="E4" s="81"/>
      <c r="F4" s="81"/>
      <c r="G4" s="82"/>
    </row>
    <row r="5" spans="1:7" ht="19" thickBot="1" x14ac:dyDescent="0.5">
      <c r="A5" s="51" t="s">
        <v>3</v>
      </c>
      <c r="B5" s="52"/>
      <c r="C5" s="81" t="s">
        <v>92</v>
      </c>
      <c r="D5" s="81"/>
      <c r="E5" s="81"/>
      <c r="F5" s="81"/>
      <c r="G5" s="82"/>
    </row>
    <row r="6" spans="1:7" ht="19" thickBot="1" x14ac:dyDescent="0.5">
      <c r="A6" s="51" t="s">
        <v>4</v>
      </c>
      <c r="B6" s="52"/>
      <c r="C6" s="81" t="s">
        <v>94</v>
      </c>
      <c r="D6" s="81"/>
      <c r="E6" s="81"/>
      <c r="F6" s="81"/>
      <c r="G6" s="82"/>
    </row>
    <row r="7" spans="1:7" ht="19" thickBot="1" x14ac:dyDescent="0.5">
      <c r="A7" s="51" t="s">
        <v>5</v>
      </c>
      <c r="B7" s="52"/>
      <c r="C7" s="81" t="s">
        <v>93</v>
      </c>
      <c r="D7" s="81"/>
      <c r="E7" s="81"/>
      <c r="F7" s="81"/>
      <c r="G7" s="82"/>
    </row>
    <row r="8" spans="1:7" ht="19" thickBot="1" x14ac:dyDescent="0.5">
      <c r="A8" s="51" t="s">
        <v>65</v>
      </c>
      <c r="B8" s="52"/>
      <c r="C8" s="85">
        <v>30000</v>
      </c>
      <c r="D8" s="85"/>
      <c r="E8" s="85"/>
      <c r="F8" s="85"/>
      <c r="G8" s="86"/>
    </row>
    <row r="9" spans="1:7" ht="19" thickBot="1" x14ac:dyDescent="0.5">
      <c r="A9" s="51" t="s">
        <v>61</v>
      </c>
      <c r="B9" s="52"/>
      <c r="C9" s="45" t="s">
        <v>71</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75</v>
      </c>
      <c r="B34" s="37"/>
      <c r="C34" s="4" t="s">
        <v>27</v>
      </c>
      <c r="D34" s="4"/>
      <c r="E34" s="6">
        <v>0</v>
      </c>
      <c r="F34" s="9"/>
      <c r="G34" s="8">
        <f t="shared" ref="G34:G36" si="2">D34*E34*F34</f>
        <v>0</v>
      </c>
    </row>
    <row r="35" spans="1:7" ht="19" thickBot="1" x14ac:dyDescent="0.5">
      <c r="A35" s="36" t="s">
        <v>76</v>
      </c>
      <c r="B35" s="37"/>
      <c r="C35" s="4" t="s">
        <v>28</v>
      </c>
      <c r="D35" s="4"/>
      <c r="E35" s="6">
        <v>0</v>
      </c>
      <c r="F35" s="9"/>
      <c r="G35" s="8">
        <f t="shared" si="2"/>
        <v>0</v>
      </c>
    </row>
    <row r="36" spans="1:7" ht="19" thickBot="1" x14ac:dyDescent="0.5">
      <c r="A36" s="36" t="s">
        <v>77</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72</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89</v>
      </c>
      <c r="B54" s="23"/>
      <c r="C54" s="23"/>
      <c r="D54" s="23"/>
      <c r="E54" s="23"/>
      <c r="F54" s="23"/>
      <c r="G54" s="10">
        <f>SUM(G52:G53)</f>
        <v>0</v>
      </c>
    </row>
    <row r="55" spans="1:9" ht="19" thickBot="1" x14ac:dyDescent="0.5">
      <c r="A55" s="27" t="s">
        <v>83</v>
      </c>
      <c r="B55" s="41"/>
      <c r="C55" s="41"/>
      <c r="D55" s="41"/>
      <c r="E55" s="41"/>
      <c r="F55" s="42"/>
      <c r="G55" s="10">
        <f>G54+G50+G37+G32+G28+G24</f>
        <v>0</v>
      </c>
    </row>
    <row r="56" spans="1:9" ht="19" thickBot="1" x14ac:dyDescent="0.5">
      <c r="A56" s="71" t="s">
        <v>90</v>
      </c>
      <c r="B56" s="72"/>
      <c r="C56" s="18" t="s">
        <v>79</v>
      </c>
      <c r="D56" s="19">
        <f>INDEX(Data!C4:C11,Data!H2)</f>
        <v>0</v>
      </c>
      <c r="E56" s="73"/>
      <c r="F56" s="74"/>
      <c r="G56" s="20">
        <f>G55*D56</f>
        <v>0</v>
      </c>
      <c r="I56" s="16"/>
    </row>
    <row r="57" spans="1:9" ht="27.65" customHeight="1" thickTop="1" thickBot="1" x14ac:dyDescent="0.5">
      <c r="A57" s="24" t="s">
        <v>84</v>
      </c>
      <c r="B57" s="25"/>
      <c r="C57" s="25"/>
      <c r="D57" s="25"/>
      <c r="E57" s="25"/>
      <c r="F57" s="26"/>
      <c r="G57" s="21">
        <f>G56+G55</f>
        <v>0</v>
      </c>
      <c r="I57" s="17"/>
    </row>
    <row r="58" spans="1:9" ht="19" thickTop="1" x14ac:dyDescent="0.45">
      <c r="A58" s="38" t="s">
        <v>73</v>
      </c>
      <c r="B58" s="39"/>
      <c r="C58" s="39"/>
      <c r="D58" s="39"/>
      <c r="E58" s="39"/>
      <c r="F58" s="39"/>
      <c r="G58" s="40"/>
    </row>
    <row r="59" spans="1:9" ht="73" customHeight="1" x14ac:dyDescent="0.45">
      <c r="A59" s="33" t="s">
        <v>88</v>
      </c>
      <c r="B59" s="34"/>
      <c r="C59" s="34"/>
      <c r="D59" s="34"/>
      <c r="E59" s="34"/>
      <c r="F59" s="34"/>
      <c r="G59" s="35"/>
    </row>
    <row r="60" spans="1:9" ht="21" x14ac:dyDescent="0.45">
      <c r="A60" s="75" t="s">
        <v>86</v>
      </c>
      <c r="B60" s="76"/>
      <c r="C60" s="76"/>
      <c r="D60" s="76"/>
      <c r="E60" s="76"/>
      <c r="F60" s="76"/>
      <c r="G60" s="77"/>
    </row>
    <row r="61" spans="1:9" ht="41.15" customHeight="1" x14ac:dyDescent="0.45">
      <c r="A61" s="33" t="s">
        <v>78</v>
      </c>
      <c r="B61" s="34"/>
      <c r="C61" s="34"/>
      <c r="D61" s="34"/>
      <c r="E61" s="34"/>
      <c r="F61" s="34"/>
      <c r="G61" s="35"/>
    </row>
    <row r="62" spans="1:9" ht="40.5" customHeight="1" x14ac:dyDescent="0.45">
      <c r="A62" s="33" t="s">
        <v>87</v>
      </c>
      <c r="B62" s="68"/>
      <c r="C62" s="68"/>
      <c r="D62" s="68"/>
      <c r="E62" s="68"/>
      <c r="F62" s="68"/>
      <c r="G62" s="69"/>
    </row>
    <row r="63" spans="1:9" ht="28.5" customHeight="1" thickBot="1" x14ac:dyDescent="0.5">
      <c r="A63" s="78" t="s">
        <v>85</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74</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81</v>
      </c>
      <c r="H1" s="14"/>
    </row>
    <row r="2" spans="2:8" x14ac:dyDescent="0.35">
      <c r="G2" s="14" t="s">
        <v>82</v>
      </c>
      <c r="H2" s="14">
        <v>1</v>
      </c>
    </row>
    <row r="4" spans="2:8" x14ac:dyDescent="0.35">
      <c r="B4" s="14" t="s">
        <v>80</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MIRANOVIC Tatjana</cp:lastModifiedBy>
  <cp:lastPrinted>2021-07-26T07:26:39Z</cp:lastPrinted>
  <dcterms:created xsi:type="dcterms:W3CDTF">2016-06-30T08:34:25Z</dcterms:created>
  <dcterms:modified xsi:type="dcterms:W3CDTF">2022-02-22T15:35:32Z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