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hoti-shala\Desktop\HF\HF\HF3\Call for Grants 2026\"/>
    </mc:Choice>
  </mc:AlternateContent>
  <xr:revisionPtr revIDLastSave="0" documentId="8_{CAFD97AD-0C1A-488F-8B61-70BE86CCDCCA}" xr6:coauthVersionLast="47" xr6:coauthVersionMax="47" xr10:uidLastSave="{00000000-0000-0000-0000-000000000000}"/>
  <bookViews>
    <workbookView xWindow="3375" yWindow="3375" windowWidth="21600" windowHeight="11235"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C8"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<sst xmlns="http://schemas.openxmlformats.org/spreadsheetml/2006/main" count="119" uniqueCount="99">
  <si>
    <t>APPENDIX II to GRANT AGREEMENT – ESTIMATED BUDGET</t>
  </si>
  <si>
    <t>Action:</t>
  </si>
  <si>
    <r>
      <t xml:space="preserve"> </t>
    </r>
    <r>
      <rPr>
        <i/>
        <sz val="14"/>
        <color theme="1"/>
        <rFont val="Garamond"/>
        <family val="1"/>
      </rPr>
      <t>&lt;specify&gt;</t>
    </r>
  </si>
  <si>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</si>
  <si>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</si>
  <si>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</si>
  <si>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</si>
  <si>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</si>
  <si>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</si>
  <si>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</si>
  <si>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</si>
  <si>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</si>
  <si>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</si>
  <si>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</si>
  <si>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</si>
  <si>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</si>
  <si>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</si>
  <si>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</si>
  <si>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</si>
  <si>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</si>
  <si>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</si>
  <si>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</si>
  <si>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</si>
  <si>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</si>
  <si>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</si>
  <si>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</si>
  <si>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</si>
  <si>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</si>
  <si>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</si>
  <si>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</si>
  <si>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</si>
  <si>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</si>
  <si>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</si>
  <si>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</si>
  <si>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1.2.2 Local </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</si>
  <si>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</si>
  <si>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</si>
  <si>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</si>
  <si>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</si>
  <si>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</si>
  <si>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</si>
  <si>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</si>
  <si>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</si>
  <si>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</si>
  <si>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</si>
  <si>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</si>
  <si>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</si>
  <si>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</si>
  <si>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</si>
  <si>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</si>
  <si>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</si>
  <si>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</si>
  <si>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</si>
  <si>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</si>
  <si>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</si>
  <si>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</si>
  <si>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</si>
  <si>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</si>
  <si>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</si>
  <si>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</si>
  <si>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</si>
  <si>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</si>
  <si>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</si>
  <si>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</si>
  <si>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</si>
  <si>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</si>
  <si>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</si>
  <si>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</si>
  <si>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</si>
  <si>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</si>
  <si>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</si>
  <si>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</si>
  <si>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</si>
  <si>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</si>
  <si>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</si>
  <si>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</si>
  <si>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</si>
  <si>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</si>
  <si>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</si>
  <si>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</si>
  <si>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</si>
  <si>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</si>
  <si>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</si>
  <si>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</si>
  <si>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</si>
  <si>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</si>
  <si>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</si>
  <si>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</si>
  <si>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Guidance to the applicants</t>
  </si>
  <si>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</si>
  <si>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</si>
  <si>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rFont val="Aptos Narrow"/>
        <family val="2"/>
      </rPr>
      <t xml:space="preserve">³ </t>
    </r>
    <r>
      <rPr>
        <sz val="11"/>
        <rFont val="Garamond"/>
        <family val="2"/>
      </rPr>
      <t>Unit for this budget line refers to a time-based, such as per month, per day, or per hour</t>
    </r>
  </si>
  <si>
    <r>
      <rPr>
        <sz val="11"/>
        <rFont val="Aptos Narrow"/>
        <family val="2"/>
      </rPr>
      <t xml:space="preserve">⁴ </t>
    </r>
    <r>
      <rPr>
        <sz val="11"/>
        <rFont val="Garamond"/>
        <family val="2"/>
      </rPr>
      <t>Unit for this budget line refers to a time-based, such as per month, per day, or per hour</t>
    </r>
  </si>
  <si>
    <r>
      <rPr>
        <sz val="11"/>
        <rFont val="Aptos Narrow"/>
        <family val="2"/>
      </rPr>
      <t xml:space="preserve">⁵ </t>
    </r>
    <r>
      <rPr>
        <sz val="11"/>
        <rFont val="Garamond"/>
        <family val="2"/>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2025 is €195 (cf. Appendix 5 of CM(2025)1).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</si>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</sst>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 _€"/>
  </numFmts>
  <fonts count="26"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43" fontId="8" fillId="0" borderId="0" applyFont="0" applyFill="0" applyBorder="0" applyAlignment="0" applyProtection="0"/>
  </cellStyleXfs>
  <cellXfs count="280">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4" fontId="3" fillId="0" borderId="20" xfId="0" applyNumberFormat="1" applyFont="1" applyBorder="1" applyAlignment="1">
      <alignment horizontal="right" vertical="center"/>
    </xf>
    <xf numFmtId="164"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4" fontId="3" fillId="0" borderId="65" xfId="0" applyNumberFormat="1" applyFont="1" applyBorder="1" applyAlignment="1">
      <alignment horizontal="right" vertical="center"/>
    </xf>
    <xf numFmtId="164" fontId="3" fillId="0" borderId="67" xfId="0" applyNumberFormat="1" applyFont="1" applyBorder="1" applyAlignment="1">
      <alignment horizontal="right" vertical="center"/>
    </xf>
    <xf numFmtId="0" fontId="3" fillId="0" borderId="0" xfId="0" applyFont="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4"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4"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4"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4"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4"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70" xfId="0"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Font="1" applyFill="1" applyBorder="1" applyAlignment="1">
      <alignment vertical="center" wrapText="1"/>
    </xf>
    <xf numFmtId="0" fontId="1" fillId="25" borderId="20" xfId="0" applyFont="1" applyFill="1" applyBorder="1" applyAlignment="1">
      <alignment horizontal="right" vertical="center"/>
    </xf>
    <xf numFmtId="0" fontId="1" fillId="25" borderId="67" xfId="0"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Font="1" applyFill="1" applyBorder="1" applyAlignment="1">
      <alignment horizontal="right" vertical="center"/>
    </xf>
    <xf numFmtId="0" fontId="1" fillId="7" borderId="60" xfId="0"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4"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Border="1" applyAlignment="1">
      <alignment wrapText="1" readingOrder="1"/>
    </xf>
    <xf numFmtId="0" fontId="0" fillId="0" borderId="20" xfId="0" applyBorder="1" applyAlignment="1">
      <alignment wrapText="1" readingOrder="1"/>
    </xf>
    <xf numFmtId="0" fontId="1" fillId="0" borderId="0" xfId="0" applyFont="1"/>
    <xf numFmtId="0" fontId="11" fillId="0" borderId="20" xfId="0" applyFont="1" applyBorder="1" applyAlignment="1">
      <alignment horizontal="right" vertical="center"/>
    </xf>
    <xf numFmtId="164"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4" fontId="11" fillId="0" borderId="21" xfId="0" applyNumberFormat="1" applyFont="1" applyBorder="1" applyAlignment="1">
      <alignment horizontal="right" vertical="center"/>
    </xf>
    <xf numFmtId="0" fontId="11" fillId="0" borderId="65" xfId="0"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Alignment="1">
      <alignment horizontal="center" vertical="center" wrapText="1"/>
    </xf>
    <xf numFmtId="0" fontId="1" fillId="23" borderId="76" xfId="0" applyFont="1" applyFill="1" applyBorder="1" applyAlignment="1">
      <alignment horizontal="right" vertical="center"/>
    </xf>
    <xf numFmtId="0" fontId="1" fillId="7" borderId="76" xfId="0" applyFont="1" applyFill="1" applyBorder="1" applyAlignment="1">
      <alignment horizontal="right" vertical="center"/>
    </xf>
    <xf numFmtId="164" fontId="1" fillId="7" borderId="13" xfId="0" applyNumberFormat="1" applyFont="1" applyFill="1" applyBorder="1" applyAlignment="1">
      <alignment horizontal="right" vertical="center"/>
    </xf>
    <xf numFmtId="164" fontId="1" fillId="6" borderId="15" xfId="0" applyNumberFormat="1" applyFont="1" applyFill="1" applyBorder="1" applyAlignment="1">
      <alignment horizontal="right" vertical="center"/>
    </xf>
    <xf numFmtId="0" fontId="3" fillId="4" borderId="0" xfId="0" applyFont="1" applyFill="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center" vertical="center" wrapText="1"/>
    </xf>
    <xf numFmtId="0" fontId="3" fillId="0" borderId="90" xfId="0" applyFont="1" applyBorder="1" applyAlignment="1">
      <alignment horizontal="right" vertical="center"/>
    </xf>
    <xf numFmtId="164" fontId="3" fillId="0" borderId="90" xfId="0" applyNumberFormat="1" applyFont="1" applyBorder="1" applyAlignment="1">
      <alignment horizontal="right" vertical="center"/>
    </xf>
    <xf numFmtId="0" fontId="3" fillId="0" borderId="45" xfId="0" applyFont="1" applyBorder="1" applyAlignment="1">
      <alignment horizontal="right" vertical="center"/>
    </xf>
    <xf numFmtId="0" fontId="11" fillId="0" borderId="92" xfId="0" applyFont="1" applyBorder="1" applyAlignment="1">
      <alignment horizontal="right" vertical="center"/>
    </xf>
    <xf numFmtId="164" fontId="3" fillId="0" borderId="89" xfId="0" applyNumberFormat="1" applyFont="1" applyBorder="1" applyAlignment="1">
      <alignment horizontal="right" vertical="center"/>
    </xf>
    <xf numFmtId="0" fontId="19" fillId="0" borderId="82" xfId="0" applyFont="1" applyBorder="1" applyAlignment="1">
      <alignment horizontal="left" vertical="center"/>
    </xf>
    <xf numFmtId="0" fontId="19" fillId="0" borderId="85" xfId="0" applyFont="1" applyBorder="1" applyAlignment="1">
      <alignment horizontal="left" vertical="center"/>
    </xf>
    <xf numFmtId="0" fontId="19" fillId="0" borderId="90" xfId="0" applyFont="1" applyBorder="1" applyAlignment="1">
      <alignment horizontal="left" vertical="center"/>
    </xf>
    <xf numFmtId="0" fontId="19" fillId="0" borderId="65" xfId="0" applyFont="1" applyBorder="1" applyAlignment="1">
      <alignment horizontal="left" vertical="center"/>
    </xf>
    <xf numFmtId="164" fontId="19" fillId="0" borderId="90" xfId="0" applyNumberFormat="1" applyFont="1" applyBorder="1" applyAlignment="1">
      <alignment horizontal="left" vertical="center"/>
    </xf>
    <xf numFmtId="0" fontId="19" fillId="0" borderId="21" xfId="0" applyFont="1" applyBorder="1" applyAlignment="1">
      <alignment horizontal="left" vertical="center"/>
    </xf>
    <xf numFmtId="164" fontId="19" fillId="0" borderId="22" xfId="0" applyNumberFormat="1" applyFont="1" applyBorder="1" applyAlignment="1">
      <alignment horizontal="left" vertical="center"/>
    </xf>
    <xf numFmtId="164" fontId="19" fillId="0" borderId="21" xfId="0" applyNumberFormat="1" applyFont="1" applyBorder="1" applyAlignment="1">
      <alignment horizontal="left" vertical="center"/>
    </xf>
    <xf numFmtId="164" fontId="19" fillId="0" borderId="35" xfId="0" applyNumberFormat="1" applyFont="1" applyBorder="1" applyAlignment="1">
      <alignment horizontal="left" vertical="center"/>
    </xf>
    <xf numFmtId="164" fontId="19" fillId="0" borderId="72" xfId="0" applyNumberFormat="1" applyFont="1" applyBorder="1" applyAlignment="1">
      <alignment horizontal="left" vertical="center"/>
    </xf>
    <xf numFmtId="164" fontId="19" fillId="0" borderId="65" xfId="0" applyNumberFormat="1" applyFont="1" applyBorder="1" applyAlignment="1">
      <alignment horizontal="left" vertical="center"/>
    </xf>
    <xf numFmtId="0" fontId="3" fillId="0" borderId="0" xfId="0" applyFont="1"/>
    <xf numFmtId="0" fontId="3" fillId="0" borderId="9" xfId="0" applyFont="1" applyBorder="1"/>
    <xf numFmtId="0" fontId="3" fillId="3" borderId="39" xfId="0" applyFont="1" applyFill="1" applyBorder="1"/>
    <xf numFmtId="0" fontId="3" fillId="3" borderId="36" xfId="0" applyFont="1" applyFill="1" applyBorder="1"/>
    <xf numFmtId="0" fontId="3" fillId="3" borderId="10"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4" fontId="3" fillId="0" borderId="9" xfId="0" applyNumberFormat="1" applyFont="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Font="1" applyFill="1" applyBorder="1"/>
    <xf numFmtId="0" fontId="3" fillId="9" borderId="91" xfId="0" applyFont="1" applyFill="1" applyBorder="1"/>
    <xf numFmtId="0" fontId="3" fillId="9" borderId="16" xfId="0" applyFont="1" applyFill="1" applyBorder="1"/>
    <xf numFmtId="0" fontId="3" fillId="10" borderId="91" xfId="0" applyFont="1" applyFill="1" applyBorder="1"/>
    <xf numFmtId="0" fontId="3" fillId="10" borderId="15" xfId="0" applyFont="1" applyFill="1" applyBorder="1"/>
    <xf numFmtId="0" fontId="3" fillId="10" borderId="16" xfId="0" applyFont="1" applyFill="1" applyBorder="1"/>
    <xf numFmtId="0" fontId="3" fillId="15" borderId="76" xfId="0" applyFont="1" applyFill="1" applyBorder="1"/>
    <xf numFmtId="0" fontId="3" fillId="15" borderId="57" xfId="0" applyFont="1" applyFill="1" applyBorder="1"/>
    <xf numFmtId="0" fontId="3" fillId="18" borderId="91" xfId="0" applyFont="1" applyFill="1" applyBorder="1"/>
    <xf numFmtId="0" fontId="3" fillId="18" borderId="15" xfId="0" applyFont="1" applyFill="1" applyBorder="1"/>
    <xf numFmtId="0" fontId="3" fillId="18" borderId="57" xfId="0" applyFont="1" applyFill="1" applyBorder="1"/>
    <xf numFmtId="0" fontId="3" fillId="21" borderId="60" xfId="0" applyFont="1" applyFill="1" applyBorder="1"/>
    <xf numFmtId="0" fontId="3" fillId="21" borderId="76" xfId="0" applyFont="1" applyFill="1" applyBorder="1"/>
    <xf numFmtId="0" fontId="3" fillId="21" borderId="93" xfId="0" applyFont="1" applyFill="1" applyBorder="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Font="1" applyFill="1" applyBorder="1" applyAlignment="1">
      <alignment horizontal="right" vertical="center"/>
    </xf>
    <xf numFmtId="0" fontId="3" fillId="0" borderId="52" xfId="0" applyFont="1" applyBorder="1" applyAlignment="1">
      <alignment vertical="center"/>
    </xf>
    <xf numFmtId="0" fontId="3" fillId="0" borderId="48" xfId="0" applyFont="1" applyBorder="1" applyAlignment="1">
      <alignment vertical="center"/>
    </xf>
    <xf numFmtId="0" fontId="3" fillId="0" borderId="49" xfId="0" applyFont="1" applyBorder="1" applyAlignment="1"/>
    <xf numFmtId="0" fontId="3" fillId="0" borderId="9" xfId="0" applyFont="1" applyBorder="1" applyAlignment="1">
      <alignment vertical="center"/>
    </xf>
    <xf numFmtId="0" fontId="3" fillId="0" borderId="0" xfId="0" applyFont="1" applyAlignment="1">
      <alignment vertical="center"/>
    </xf>
    <xf numFmtId="0" fontId="3" fillId="0" borderId="10" xfId="0" applyFont="1" applyBorder="1" applyAlignment="1"/>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xf numFmtId="0" fontId="3" fillId="0" borderId="38" xfId="0" applyFont="1" applyBorder="1" applyAlignment="1">
      <alignment vertical="center"/>
    </xf>
    <xf numFmtId="0" fontId="3" fillId="0" borderId="22" xfId="0" applyFont="1" applyBorder="1" applyAlignment="1">
      <alignment vertical="center"/>
    </xf>
    <xf numFmtId="0" fontId="3" fillId="0" borderId="39" xfId="0" applyFont="1" applyBorder="1" applyAlignment="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Alignment="1">
      <alignment vertical="center" wrapText="1"/>
    </xf>
    <xf numFmtId="0" fontId="3" fillId="9" borderId="10" xfId="0" applyFont="1" applyFill="1" applyBorder="1" applyAlignment="1"/>
    <xf numFmtId="0" fontId="1" fillId="3" borderId="3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3" borderId="39" xfId="0" applyFont="1" applyFill="1" applyBorder="1" applyAlignment="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applyAlignment="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applyAlignment="1"/>
    <xf numFmtId="0" fontId="1" fillId="3" borderId="21" xfId="0" applyFont="1" applyFill="1" applyBorder="1" applyAlignment="1">
      <alignment horizontal="left" vertical="center" wrapText="1"/>
    </xf>
    <xf numFmtId="0" fontId="3" fillId="3" borderId="22" xfId="0" applyFont="1" applyFill="1" applyBorder="1" applyAlignment="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applyAlignment="1"/>
    <xf numFmtId="0" fontId="5" fillId="18" borderId="38" xfId="0" applyFont="1" applyFill="1" applyBorder="1" applyAlignment="1">
      <alignment vertical="center" wrapText="1"/>
    </xf>
    <xf numFmtId="0" fontId="3" fillId="0" borderId="22" xfId="0" applyFont="1" applyBorder="1" applyAlignment="1">
      <alignment vertical="center" wrapText="1"/>
    </xf>
    <xf numFmtId="0" fontId="5" fillId="21" borderId="38" xfId="0" applyFont="1" applyFill="1" applyBorder="1" applyAlignment="1">
      <alignment vertical="center" wrapText="1"/>
    </xf>
    <xf numFmtId="0" fontId="3" fillId="0" borderId="41"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2" xfId="0" applyFont="1" applyBorder="1" applyAlignment="1">
      <alignment horizontal="left" vertical="center" wrapText="1"/>
    </xf>
    <xf numFmtId="0" fontId="3" fillId="0" borderId="33" xfId="0" applyFont="1" applyBorder="1" applyAlignment="1">
      <alignment horizontal="left" vertical="center" wrapText="1"/>
    </xf>
    <xf numFmtId="0" fontId="3" fillId="0" borderId="69" xfId="0" applyFont="1" applyBorder="1" applyAlignment="1">
      <alignment horizontal="lef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applyAlignment="1"/>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3" fillId="0" borderId="24" xfId="0" applyFont="1" applyBorder="1" applyAlignment="1">
      <alignment horizontal="lef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23" borderId="34" xfId="0" applyFont="1" applyFill="1" applyBorder="1" applyAlignment="1">
      <alignment vertical="center" wrapText="1"/>
    </xf>
    <xf numFmtId="0" fontId="1" fillId="23" borderId="35" xfId="0" applyFont="1" applyFill="1" applyBorder="1" applyAlignment="1">
      <alignment vertical="center" wrapText="1"/>
    </xf>
    <xf numFmtId="0" fontId="1" fillId="23" borderId="0" xfId="0" applyFont="1" applyFill="1" applyAlignment="1">
      <alignment vertical="center" wrapText="1"/>
    </xf>
    <xf numFmtId="0" fontId="3" fillId="23" borderId="10" xfId="0" applyFont="1" applyFill="1" applyBorder="1" applyAlignment="1"/>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62" xfId="0" applyFont="1" applyBorder="1" applyAlignment="1">
      <alignment horizontal="left" vertical="center" wrapText="1"/>
    </xf>
    <xf numFmtId="0" fontId="3" fillId="0" borderId="20" xfId="0" applyFont="1" applyBorder="1" applyAlignment="1">
      <alignment horizontal="left" vertical="center" wrapText="1"/>
    </xf>
    <xf numFmtId="0" fontId="3" fillId="0" borderId="71" xfId="0" applyFont="1" applyBorder="1" applyAlignment="1">
      <alignment horizontal="left" vertical="center" wrapText="1"/>
    </xf>
    <xf numFmtId="0" fontId="5" fillId="23" borderId="21" xfId="0" applyFont="1" applyFill="1" applyBorder="1" applyAlignment="1">
      <alignment vertical="center" wrapText="1"/>
    </xf>
    <xf numFmtId="0" fontId="12" fillId="2" borderId="20" xfId="0" applyFont="1" applyFill="1" applyBorder="1" applyAlignment="1">
      <alignment horizontal="justify" vertical="center" wrapText="1" readingOrder="1"/>
    </xf>
    <xf numFmtId="0" fontId="0" fillId="0" borderId="20" xfId="0"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2"/>
  <sheetViews>
    <sheetView tabSelected="1" topLeftCell="A3" zoomScale="70" zoomScaleNormal="70" zoomScaleSheetLayoutView="120" workbookViewId="0">
      <selection activeCell="L18" sqref="L18:S20"/>
    </sheetView>
  </sheetViews>
  <sheetFormatPr defaultColWidth="9.140625" defaultRowHeight="18.75" x14ac:dyDescent="0.3"/>
  <cols>
    <col min="1" max="1" width="28.42578125" style="104" customWidth="1"/>
    <col min="2" max="2" width="14.5703125" style="104" customWidth="1"/>
    <col min="3" max="3" width="19.7109375" style="104" customWidth="1"/>
    <col min="4" max="5" width="14.5703125" style="104" customWidth="1"/>
    <col min="6" max="7" width="22.85546875" style="104" customWidth="1"/>
    <col min="8" max="8" width="30" style="104" customWidth="1"/>
    <col min="9" max="9" width="19.140625" style="104" customWidth="1"/>
    <col min="10" max="10" width="12.85546875" style="104" bestFit="1" customWidth="1"/>
    <col min="11" max="11" width="5.28515625" style="104" customWidth="1"/>
    <col min="12" max="16" width="9.140625" style="104"/>
    <col min="17" max="17" width="69.140625" style="104" customWidth="1"/>
    <col min="18" max="16384" width="9.140625" style="104"/>
  </cols>
  <sheetData>
    <row r="1" spans="1:12" ht="19.5" thickBot="1" x14ac:dyDescent="0.35">
      <c r="A1" s="209" t="s">
        <v>0</v>
      </c>
      <c r="B1" s="209"/>
      <c r="C1" s="209"/>
      <c r="D1" s="209"/>
      <c r="E1" s="209"/>
      <c r="F1" s="209"/>
      <c r="G1" s="210"/>
      <c r="H1" s="80"/>
    </row>
    <row r="2" spans="1:12" ht="34.5" customHeight="1" thickBot="1" x14ac:dyDescent="0.35">
      <c r="A2" s="209"/>
      <c r="B2" s="209"/>
      <c r="C2" s="211"/>
      <c r="D2" s="211"/>
      <c r="E2" s="211"/>
      <c r="F2" s="211"/>
      <c r="G2" s="212"/>
      <c r="H2" s="80"/>
    </row>
    <row r="3" spans="1:12" x14ac:dyDescent="0.3">
      <c r="A3" s="220" t="s">
        <v>1</v>
      </c>
      <c r="B3" s="221"/>
      <c r="C3" s="139" t="s">
        <v>2</v>
      </c>
      <c r="D3" s="140"/>
      <c r="E3" s="140"/>
      <c r="F3" s="140"/>
      <c r="G3" s="140"/>
      <c r="H3" s="140"/>
      <c r="I3" s="141"/>
    </row>
    <row r="4" spans="1:12" x14ac:dyDescent="0.3">
      <c r="A4" s="222" t="s">
        <v>3</v>
      </c>
      <c r="B4" s="223"/>
      <c r="C4" s="142" t="s">
        <v>2</v>
      </c>
      <c r="D4" s="143"/>
      <c r="E4" s="143"/>
      <c r="F4" s="143"/>
      <c r="G4" s="143"/>
      <c r="H4" s="143"/>
      <c r="I4" s="144"/>
    </row>
    <row r="5" spans="1:12" x14ac:dyDescent="0.3">
      <c r="A5" s="224" t="s">
        <v>4</v>
      </c>
      <c r="B5" s="225"/>
      <c r="C5" s="145" t="s">
        <v>2</v>
      </c>
      <c r="D5" s="146"/>
      <c r="E5" s="146"/>
      <c r="F5" s="146"/>
      <c r="G5" s="146"/>
      <c r="H5" s="146"/>
      <c r="I5" s="147"/>
    </row>
    <row r="6" spans="1:12" x14ac:dyDescent="0.3">
      <c r="A6" s="226" t="s">
        <v>5</v>
      </c>
      <c r="B6" s="225"/>
      <c r="C6" s="148" t="s">
        <v>2</v>
      </c>
      <c r="D6" s="149"/>
      <c r="E6" s="149"/>
      <c r="F6" s="149"/>
      <c r="G6" s="149"/>
      <c r="H6" s="149"/>
      <c r="I6" s="150"/>
    </row>
    <row r="7" spans="1:12" ht="19.5" thickBot="1" x14ac:dyDescent="0.35">
      <c r="A7" s="227" t="s">
        <v>6</v>
      </c>
      <c r="B7" s="228"/>
      <c r="C7" s="151" t="s">
        <v>2</v>
      </c>
      <c r="D7" s="152"/>
      <c r="E7" s="152"/>
      <c r="F7" s="152"/>
      <c r="G7" s="152"/>
      <c r="H7" s="152"/>
      <c r="I7" s="153"/>
    </row>
    <row r="8" spans="1:12" ht="42.75" customHeight="1" thickBot="1" x14ac:dyDescent="0.35">
      <c r="A8" s="229" t="s">
        <v>7</v>
      </c>
      <c r="B8" s="230"/>
      <c r="C8" s="154">
        <f>F57</f>
        <v>0</v>
      </c>
      <c r="D8" s="155"/>
      <c r="E8" s="155"/>
      <c r="F8" s="155"/>
      <c r="G8" s="155"/>
      <c r="H8" s="155"/>
      <c r="I8" s="156"/>
    </row>
    <row r="9" spans="1:12" ht="45.75" customHeight="1" thickBot="1" x14ac:dyDescent="0.35">
      <c r="A9" s="159"/>
      <c r="B9" s="159"/>
      <c r="C9" s="160"/>
      <c r="D9" s="160"/>
      <c r="E9" s="160"/>
      <c r="F9" s="160"/>
      <c r="G9" s="160"/>
      <c r="H9" s="160"/>
      <c r="I9" s="160"/>
    </row>
    <row r="10" spans="1:12" ht="19.5" thickBot="1" x14ac:dyDescent="0.35">
      <c r="A10" s="233" t="s">
        <v>8</v>
      </c>
      <c r="B10" s="234"/>
      <c r="C10" s="213" t="s">
        <v>9</v>
      </c>
      <c r="D10" s="215" t="s">
        <v>10</v>
      </c>
      <c r="E10" s="217" t="s">
        <v>11</v>
      </c>
      <c r="F10" s="231" t="s">
        <v>12</v>
      </c>
      <c r="G10" s="172" t="s">
        <v>13</v>
      </c>
      <c r="H10" s="179" t="s">
        <v>14</v>
      </c>
      <c r="I10" s="163" t="s">
        <v>15</v>
      </c>
      <c r="J10" s="105"/>
    </row>
    <row r="11" spans="1:12" ht="44.25" customHeight="1" thickBot="1" x14ac:dyDescent="0.35">
      <c r="A11" s="235"/>
      <c r="B11" s="236"/>
      <c r="C11" s="214"/>
      <c r="D11" s="216"/>
      <c r="E11" s="218"/>
      <c r="F11" s="232"/>
      <c r="G11" s="173"/>
      <c r="H11" s="180"/>
      <c r="I11" s="164"/>
      <c r="J11" s="105"/>
    </row>
    <row r="12" spans="1:12" x14ac:dyDescent="0.3">
      <c r="A12" s="165" t="s">
        <v>16</v>
      </c>
      <c r="B12" s="166"/>
      <c r="C12" s="166"/>
      <c r="D12" s="166"/>
      <c r="E12" s="166"/>
      <c r="F12" s="166"/>
      <c r="G12" s="166"/>
      <c r="H12" s="166"/>
      <c r="I12" s="167"/>
      <c r="L12" s="71" t="s">
        <v>17</v>
      </c>
    </row>
    <row r="13" spans="1:12" x14ac:dyDescent="0.3">
      <c r="A13" s="168" t="s">
        <v>18</v>
      </c>
      <c r="B13" s="169"/>
      <c r="C13" s="169"/>
      <c r="D13" s="169"/>
      <c r="E13" s="169"/>
      <c r="F13" s="169"/>
      <c r="G13" s="170"/>
      <c r="H13" s="170"/>
      <c r="I13" s="171"/>
      <c r="L13" s="71" t="s">
        <v>19</v>
      </c>
    </row>
    <row r="14" spans="1:12" x14ac:dyDescent="0.3">
      <c r="A14" s="237" t="s">
        <v>20</v>
      </c>
      <c r="B14" s="238"/>
      <c r="C14" s="6" t="s">
        <v>21</v>
      </c>
      <c r="D14" s="72">
        <v>0</v>
      </c>
      <c r="E14" s="73">
        <v>0</v>
      </c>
      <c r="F14" s="38">
        <f>I14-G14</f>
        <v>0</v>
      </c>
      <c r="G14" s="91">
        <v>0</v>
      </c>
      <c r="H14" s="93"/>
      <c r="I14" s="106">
        <f>D14*E14</f>
        <v>0</v>
      </c>
      <c r="L14" s="71" t="s">
        <v>22</v>
      </c>
    </row>
    <row r="15" spans="1:12" x14ac:dyDescent="0.3">
      <c r="A15" s="239" t="s">
        <v>23</v>
      </c>
      <c r="B15" s="240"/>
      <c r="C15" s="7" t="s">
        <v>21</v>
      </c>
      <c r="D15" s="9"/>
      <c r="E15" s="11"/>
      <c r="F15" s="36">
        <f>I15-G15</f>
        <v>0</v>
      </c>
      <c r="G15" s="90"/>
      <c r="H15" s="93"/>
      <c r="I15" s="106">
        <f>D15*E15</f>
        <v>0</v>
      </c>
      <c r="L15" s="71" t="s">
        <v>24</v>
      </c>
    </row>
    <row r="16" spans="1:12" x14ac:dyDescent="0.3">
      <c r="A16" s="241" t="s">
        <v>25</v>
      </c>
      <c r="B16" s="242"/>
      <c r="C16" s="12" t="s">
        <v>21</v>
      </c>
      <c r="D16" s="13">
        <v>0</v>
      </c>
      <c r="E16" s="14">
        <v>0</v>
      </c>
      <c r="F16" s="37">
        <f>I16-G16</f>
        <v>0</v>
      </c>
      <c r="G16" s="30">
        <v>0</v>
      </c>
      <c r="H16" s="94"/>
      <c r="I16" s="107">
        <f>D16*E16</f>
        <v>0</v>
      </c>
      <c r="L16" s="71"/>
    </row>
    <row r="17" spans="1:19" x14ac:dyDescent="0.3">
      <c r="A17" s="168" t="s">
        <v>26</v>
      </c>
      <c r="B17" s="169"/>
      <c r="C17" s="169"/>
      <c r="D17" s="169"/>
      <c r="E17" s="169"/>
      <c r="F17" s="169"/>
      <c r="G17" s="169"/>
      <c r="H17" s="174"/>
      <c r="I17" s="150"/>
    </row>
    <row r="18" spans="1:19" x14ac:dyDescent="0.3">
      <c r="A18" s="202" t="s">
        <v>27</v>
      </c>
      <c r="B18" s="219"/>
      <c r="C18" s="16" t="s">
        <v>28</v>
      </c>
      <c r="D18" s="8"/>
      <c r="E18" s="10"/>
      <c r="F18" s="38">
        <f>I18-G18</f>
        <v>0</v>
      </c>
      <c r="G18" s="8"/>
      <c r="H18" s="95"/>
      <c r="I18" s="108">
        <f>D18*E18</f>
        <v>0</v>
      </c>
      <c r="L18" s="264"/>
      <c r="M18" s="264"/>
      <c r="N18" s="264"/>
      <c r="O18" s="264"/>
      <c r="P18" s="264"/>
      <c r="Q18" s="264"/>
      <c r="R18" s="264"/>
      <c r="S18" s="264"/>
    </row>
    <row r="19" spans="1:19" x14ac:dyDescent="0.3">
      <c r="A19" s="194" t="s">
        <v>29</v>
      </c>
      <c r="B19" s="198"/>
      <c r="C19" s="5" t="s">
        <v>28</v>
      </c>
      <c r="D19" s="17"/>
      <c r="E19" s="10"/>
      <c r="F19" s="38">
        <f>I19-G19</f>
        <v>0</v>
      </c>
      <c r="G19" s="8"/>
      <c r="H19" s="95"/>
      <c r="I19" s="107">
        <f>D19*E19</f>
        <v>0</v>
      </c>
      <c r="L19" s="264"/>
      <c r="M19" s="264"/>
      <c r="N19" s="264"/>
      <c r="O19" s="264"/>
      <c r="P19" s="264"/>
      <c r="Q19" s="264"/>
      <c r="R19" s="264"/>
      <c r="S19" s="264"/>
    </row>
    <row r="20" spans="1:19" x14ac:dyDescent="0.3">
      <c r="A20" s="194" t="s">
        <v>30</v>
      </c>
      <c r="B20" s="198"/>
      <c r="C20" s="18" t="s">
        <v>28</v>
      </c>
      <c r="D20" s="8"/>
      <c r="E20" s="10"/>
      <c r="F20" s="39">
        <f>I20-G20</f>
        <v>0</v>
      </c>
      <c r="G20" s="8"/>
      <c r="H20" s="95"/>
      <c r="I20" s="106">
        <f>D20*E20</f>
        <v>0</v>
      </c>
      <c r="L20" s="264"/>
      <c r="M20" s="264"/>
      <c r="N20" s="264"/>
      <c r="O20" s="264"/>
      <c r="P20" s="264"/>
      <c r="Q20" s="264"/>
      <c r="R20" s="264"/>
      <c r="S20" s="264"/>
    </row>
    <row r="21" spans="1:19" x14ac:dyDescent="0.3">
      <c r="A21" s="204" t="s">
        <v>31</v>
      </c>
      <c r="B21" s="170"/>
      <c r="C21" s="170"/>
      <c r="D21" s="170"/>
      <c r="E21" s="170"/>
      <c r="F21" s="170"/>
      <c r="G21" s="170"/>
      <c r="H21" s="170"/>
      <c r="I21" s="147"/>
    </row>
    <row r="22" spans="1:19" x14ac:dyDescent="0.3">
      <c r="A22" s="194" t="s">
        <v>32</v>
      </c>
      <c r="B22" s="198"/>
      <c r="C22" s="6" t="s">
        <v>33</v>
      </c>
      <c r="D22" s="5">
        <v>0</v>
      </c>
      <c r="E22" s="10">
        <v>0</v>
      </c>
      <c r="F22" s="37">
        <f>I22-G22</f>
        <v>0</v>
      </c>
      <c r="G22" s="30">
        <v>0</v>
      </c>
      <c r="H22" s="93"/>
      <c r="I22" s="106">
        <f>D22*E22</f>
        <v>0</v>
      </c>
    </row>
    <row r="23" spans="1:19" ht="19.5" thickBot="1" x14ac:dyDescent="0.35">
      <c r="A23" s="199" t="s">
        <v>34</v>
      </c>
      <c r="B23" s="200"/>
      <c r="C23" s="6" t="s">
        <v>33</v>
      </c>
      <c r="D23" s="12"/>
      <c r="E23" s="15"/>
      <c r="F23" s="40">
        <f>I23-G23</f>
        <v>0</v>
      </c>
      <c r="G23" s="47"/>
      <c r="H23" s="93"/>
      <c r="I23" s="108">
        <f>D23*E23</f>
        <v>0</v>
      </c>
    </row>
    <row r="24" spans="1:19" ht="19.5" thickBot="1" x14ac:dyDescent="0.35">
      <c r="A24" s="157" t="s">
        <v>35</v>
      </c>
      <c r="B24" s="158"/>
      <c r="C24" s="158"/>
      <c r="D24" s="158"/>
      <c r="E24" s="158"/>
      <c r="F24" s="35">
        <f>F14+F15+F16+F18+F19+F20+F22+F23</f>
        <v>0</v>
      </c>
      <c r="G24" s="121">
        <f>G14+G15+G16+G18+G19+G22+G23</f>
        <v>0</v>
      </c>
      <c r="H24" s="122"/>
      <c r="I24" s="123">
        <f>I14+I15+I16+I18+I19+I20+I22+I23</f>
        <v>0</v>
      </c>
      <c r="J24" s="105"/>
    </row>
    <row r="25" spans="1:19" x14ac:dyDescent="0.3">
      <c r="A25" s="205" t="s">
        <v>36</v>
      </c>
      <c r="B25" s="206"/>
      <c r="C25" s="206"/>
      <c r="D25" s="206"/>
      <c r="E25" s="206"/>
      <c r="F25" s="207"/>
      <c r="G25" s="207"/>
      <c r="H25" s="207"/>
      <c r="I25" s="208"/>
      <c r="J25" s="105"/>
    </row>
    <row r="26" spans="1:19" x14ac:dyDescent="0.3">
      <c r="A26" s="202" t="s">
        <v>37</v>
      </c>
      <c r="B26" s="203"/>
      <c r="C26" s="5" t="s">
        <v>38</v>
      </c>
      <c r="D26" s="74">
        <v>0</v>
      </c>
      <c r="E26" s="75">
        <v>0</v>
      </c>
      <c r="F26" s="41">
        <f>I26-G26</f>
        <v>0</v>
      </c>
      <c r="G26" s="76">
        <v>0</v>
      </c>
      <c r="H26" s="96"/>
      <c r="I26" s="109">
        <f>D26*E26</f>
        <v>0</v>
      </c>
    </row>
    <row r="27" spans="1:19" ht="19.5" thickBot="1" x14ac:dyDescent="0.35">
      <c r="A27" s="199" t="s">
        <v>39</v>
      </c>
      <c r="B27" s="201"/>
      <c r="C27" s="5" t="s">
        <v>40</v>
      </c>
      <c r="D27" s="13">
        <v>0</v>
      </c>
      <c r="E27" s="11">
        <v>0</v>
      </c>
      <c r="F27" s="42">
        <f>I27-G27</f>
        <v>0</v>
      </c>
      <c r="G27" s="88">
        <v>0</v>
      </c>
      <c r="H27" s="96"/>
      <c r="I27" s="110">
        <f>D27*E27</f>
        <v>0</v>
      </c>
    </row>
    <row r="28" spans="1:19" ht="19.5" thickBot="1" x14ac:dyDescent="0.35">
      <c r="A28" s="43" t="s">
        <v>41</v>
      </c>
      <c r="B28" s="44"/>
      <c r="C28" s="44"/>
      <c r="D28" s="44"/>
      <c r="E28" s="44"/>
      <c r="F28" s="45">
        <f>F26+F27</f>
        <v>0</v>
      </c>
      <c r="G28" s="124">
        <f>G26+G27</f>
        <v>0</v>
      </c>
      <c r="H28" s="125"/>
      <c r="I28" s="126">
        <f>I26+I27</f>
        <v>0</v>
      </c>
    </row>
    <row r="29" spans="1:19" x14ac:dyDescent="0.3">
      <c r="A29" s="175" t="s">
        <v>42</v>
      </c>
      <c r="B29" s="176"/>
      <c r="C29" s="176"/>
      <c r="D29" s="176"/>
      <c r="E29" s="176"/>
      <c r="F29" s="177"/>
      <c r="G29" s="177"/>
      <c r="H29" s="177"/>
      <c r="I29" s="178"/>
      <c r="J29" s="105"/>
    </row>
    <row r="30" spans="1:19" x14ac:dyDescent="0.3">
      <c r="A30" s="199" t="s">
        <v>43</v>
      </c>
      <c r="B30" s="200"/>
      <c r="C30" s="16" t="s">
        <v>44</v>
      </c>
      <c r="D30" s="9"/>
      <c r="E30" s="10"/>
      <c r="F30" s="46">
        <f>I30-G30</f>
        <v>0</v>
      </c>
      <c r="G30" s="23"/>
      <c r="H30" s="111"/>
      <c r="I30" s="108">
        <f>D30*E30</f>
        <v>0</v>
      </c>
    </row>
    <row r="31" spans="1:19" ht="19.5" thickBot="1" x14ac:dyDescent="0.35">
      <c r="A31" s="199" t="s">
        <v>45</v>
      </c>
      <c r="B31" s="201"/>
      <c r="C31" s="22" t="s">
        <v>44</v>
      </c>
      <c r="D31" s="22"/>
      <c r="E31" s="11"/>
      <c r="F31" s="48">
        <f>I31-G31</f>
        <v>0</v>
      </c>
      <c r="G31" s="15"/>
      <c r="H31" s="97"/>
      <c r="I31" s="107">
        <f>D31*E31</f>
        <v>0</v>
      </c>
    </row>
    <row r="32" spans="1:19" ht="19.5" thickBot="1" x14ac:dyDescent="0.35">
      <c r="A32" s="161" t="s">
        <v>46</v>
      </c>
      <c r="B32" s="162"/>
      <c r="C32" s="162"/>
      <c r="D32" s="162"/>
      <c r="E32" s="162"/>
      <c r="F32" s="49">
        <f>F30+F31</f>
        <v>0</v>
      </c>
      <c r="G32" s="127">
        <f>G30+G31</f>
        <v>0</v>
      </c>
      <c r="H32" s="127"/>
      <c r="I32" s="128">
        <f>I30+I31</f>
        <v>0</v>
      </c>
    </row>
    <row r="33" spans="1:10" x14ac:dyDescent="0.3">
      <c r="A33" s="187" t="s">
        <v>47</v>
      </c>
      <c r="B33" s="188"/>
      <c r="C33" s="188"/>
      <c r="D33" s="188"/>
      <c r="E33" s="188"/>
      <c r="F33" s="189"/>
      <c r="G33" s="189"/>
      <c r="H33" s="189"/>
      <c r="I33" s="190"/>
      <c r="J33" s="105"/>
    </row>
    <row r="34" spans="1:10" x14ac:dyDescent="0.3">
      <c r="A34" s="196" t="s">
        <v>48</v>
      </c>
      <c r="B34" s="197"/>
      <c r="C34" s="24" t="s">
        <v>49</v>
      </c>
      <c r="D34" s="24"/>
      <c r="E34" s="25"/>
      <c r="F34" s="50">
        <f>I34-G34</f>
        <v>0</v>
      </c>
      <c r="G34" s="9"/>
      <c r="H34" s="98"/>
      <c r="I34" s="109">
        <f>D34*E34</f>
        <v>0</v>
      </c>
    </row>
    <row r="35" spans="1:10" x14ac:dyDescent="0.3">
      <c r="A35" s="194" t="s">
        <v>50</v>
      </c>
      <c r="B35" s="195"/>
      <c r="C35" s="5" t="s">
        <v>51</v>
      </c>
      <c r="D35" s="26"/>
      <c r="E35" s="10"/>
      <c r="F35" s="51">
        <f>I35-G35</f>
        <v>0</v>
      </c>
      <c r="G35" s="8"/>
      <c r="H35" s="98"/>
      <c r="I35" s="109">
        <f>D35*E35</f>
        <v>0</v>
      </c>
    </row>
    <row r="36" spans="1:10" ht="19.5" thickBot="1" x14ac:dyDescent="0.35">
      <c r="A36" s="196" t="s">
        <v>52</v>
      </c>
      <c r="B36" s="197"/>
      <c r="C36" s="22" t="s">
        <v>49</v>
      </c>
      <c r="D36" s="5"/>
      <c r="E36" s="27"/>
      <c r="F36" s="52">
        <f>I36-G36</f>
        <v>0</v>
      </c>
      <c r="G36" s="30"/>
      <c r="H36" s="98"/>
      <c r="I36" s="112">
        <f>D36*E36</f>
        <v>0</v>
      </c>
    </row>
    <row r="37" spans="1:10" ht="19.5" thickBot="1" x14ac:dyDescent="0.35">
      <c r="A37" s="191" t="s">
        <v>53</v>
      </c>
      <c r="B37" s="192"/>
      <c r="C37" s="192"/>
      <c r="D37" s="192"/>
      <c r="E37" s="192"/>
      <c r="F37" s="53">
        <f>F34+F35+F36</f>
        <v>0</v>
      </c>
      <c r="G37" s="129">
        <f>G34+G35+G36</f>
        <v>0</v>
      </c>
      <c r="H37" s="130"/>
      <c r="I37" s="131">
        <f>I34+I35+I36</f>
        <v>0</v>
      </c>
      <c r="J37" s="105"/>
    </row>
    <row r="38" spans="1:10" x14ac:dyDescent="0.3">
      <c r="A38" s="181" t="s">
        <v>54</v>
      </c>
      <c r="B38" s="182"/>
      <c r="C38" s="182"/>
      <c r="D38" s="182"/>
      <c r="E38" s="182"/>
      <c r="F38" s="183"/>
      <c r="G38" s="183"/>
      <c r="H38" s="183"/>
      <c r="I38" s="184"/>
    </row>
    <row r="39" spans="1:10" x14ac:dyDescent="0.3">
      <c r="A39" s="248" t="s">
        <v>55</v>
      </c>
      <c r="B39" s="198"/>
      <c r="C39" s="33" t="s">
        <v>56</v>
      </c>
      <c r="D39" s="29"/>
      <c r="E39" s="10"/>
      <c r="F39" s="54">
        <f>I39-G39</f>
        <v>0</v>
      </c>
      <c r="G39" s="8"/>
      <c r="H39" s="98"/>
      <c r="I39" s="109">
        <f>D39*E39</f>
        <v>0</v>
      </c>
    </row>
    <row r="40" spans="1:10" x14ac:dyDescent="0.3">
      <c r="A40" s="248" t="s">
        <v>57</v>
      </c>
      <c r="B40" s="198"/>
      <c r="C40" s="33" t="s">
        <v>56</v>
      </c>
      <c r="D40" s="29"/>
      <c r="E40" s="10"/>
      <c r="F40" s="55">
        <f>I40-G40</f>
        <v>0</v>
      </c>
      <c r="G40" s="30"/>
      <c r="H40" s="98"/>
      <c r="I40" s="109">
        <f>D40*E40</f>
        <v>0</v>
      </c>
    </row>
    <row r="41" spans="1:10" x14ac:dyDescent="0.3">
      <c r="A41" s="248" t="s">
        <v>58</v>
      </c>
      <c r="B41" s="195"/>
      <c r="C41" s="5" t="s">
        <v>59</v>
      </c>
      <c r="D41" s="30"/>
      <c r="E41" s="11"/>
      <c r="F41" s="56">
        <f>I41-G41</f>
        <v>0</v>
      </c>
      <c r="G41" s="8"/>
      <c r="H41" s="98"/>
      <c r="I41" s="110">
        <f>D41*E41</f>
        <v>0</v>
      </c>
    </row>
    <row r="42" spans="1:10" x14ac:dyDescent="0.3">
      <c r="A42" s="268" t="s">
        <v>60</v>
      </c>
      <c r="B42" s="200"/>
      <c r="C42" s="12" t="s">
        <v>61</v>
      </c>
      <c r="D42" s="30"/>
      <c r="E42" s="31"/>
      <c r="F42" s="56">
        <f>I42-G42</f>
        <v>0</v>
      </c>
      <c r="G42" s="9"/>
      <c r="H42" s="98"/>
      <c r="I42" s="109">
        <f>D42*E42</f>
        <v>0</v>
      </c>
    </row>
    <row r="43" spans="1:10" x14ac:dyDescent="0.3">
      <c r="A43" s="185" t="s">
        <v>62</v>
      </c>
      <c r="B43" s="169"/>
      <c r="C43" s="169"/>
      <c r="D43" s="169"/>
      <c r="E43" s="169"/>
      <c r="F43" s="169"/>
      <c r="G43" s="169"/>
      <c r="H43" s="169"/>
      <c r="I43" s="186"/>
      <c r="J43" s="105"/>
    </row>
    <row r="44" spans="1:10" x14ac:dyDescent="0.3">
      <c r="A44" s="248" t="s">
        <v>63</v>
      </c>
      <c r="B44" s="198"/>
      <c r="C44" s="16" t="s">
        <v>64</v>
      </c>
      <c r="D44" s="32"/>
      <c r="E44" s="11"/>
      <c r="F44" s="56">
        <f t="shared" ref="F44:F49" si="0">I44-G44</f>
        <v>0</v>
      </c>
      <c r="G44" s="23"/>
      <c r="H44" s="99"/>
      <c r="I44" s="109">
        <f>D44*E44</f>
        <v>0</v>
      </c>
    </row>
    <row r="45" spans="1:10" x14ac:dyDescent="0.3">
      <c r="A45" s="248" t="s">
        <v>65</v>
      </c>
      <c r="B45" s="198"/>
      <c r="C45" s="5" t="s">
        <v>64</v>
      </c>
      <c r="D45" s="28"/>
      <c r="E45" s="10"/>
      <c r="F45" s="57">
        <f t="shared" si="0"/>
        <v>0</v>
      </c>
      <c r="G45" s="10"/>
      <c r="H45" s="100"/>
      <c r="I45" s="109">
        <f t="shared" ref="I45:I46" si="1">D45*E45</f>
        <v>0</v>
      </c>
    </row>
    <row r="46" spans="1:10" x14ac:dyDescent="0.3">
      <c r="A46" s="248" t="s">
        <v>66</v>
      </c>
      <c r="B46" s="195"/>
      <c r="C46" s="24" t="s">
        <v>64</v>
      </c>
      <c r="D46" s="8"/>
      <c r="E46" s="10"/>
      <c r="F46" s="58">
        <f t="shared" si="0"/>
        <v>0</v>
      </c>
      <c r="G46" s="89"/>
      <c r="H46" s="101"/>
      <c r="I46" s="109">
        <f t="shared" si="1"/>
        <v>0</v>
      </c>
    </row>
    <row r="47" spans="1:10" x14ac:dyDescent="0.3">
      <c r="A47" s="270" t="s">
        <v>67</v>
      </c>
      <c r="B47" s="197"/>
      <c r="C47" s="5" t="s">
        <v>64</v>
      </c>
      <c r="D47" s="28"/>
      <c r="E47" s="14"/>
      <c r="F47" s="56">
        <f t="shared" si="0"/>
        <v>0</v>
      </c>
      <c r="G47" s="92"/>
      <c r="H47" s="99"/>
      <c r="I47" s="109">
        <f>D47*E47</f>
        <v>0</v>
      </c>
    </row>
    <row r="48" spans="1:10" ht="35.450000000000003" customHeight="1" thickBot="1" x14ac:dyDescent="0.35">
      <c r="A48" s="248" t="s">
        <v>68</v>
      </c>
      <c r="B48" s="198"/>
      <c r="C48" s="16" t="s">
        <v>33</v>
      </c>
      <c r="D48" s="8"/>
      <c r="E48" s="14"/>
      <c r="F48" s="54">
        <f t="shared" si="0"/>
        <v>0</v>
      </c>
      <c r="G48" s="10"/>
      <c r="H48" s="102"/>
      <c r="I48" s="112">
        <f t="shared" ref="I48:I49" si="2">D48*E48</f>
        <v>0</v>
      </c>
    </row>
    <row r="49" spans="1:17" ht="19.5" thickBot="1" x14ac:dyDescent="0.35">
      <c r="A49" s="248" t="s">
        <v>69</v>
      </c>
      <c r="B49" s="195"/>
      <c r="C49" s="5" t="s">
        <v>56</v>
      </c>
      <c r="D49" s="8"/>
      <c r="E49" s="23"/>
      <c r="F49" s="54">
        <f t="shared" si="0"/>
        <v>0</v>
      </c>
      <c r="G49" s="14"/>
      <c r="H49" s="103"/>
      <c r="I49" s="113">
        <f t="shared" si="2"/>
        <v>0</v>
      </c>
    </row>
    <row r="50" spans="1:17" ht="19.5" thickBot="1" x14ac:dyDescent="0.35">
      <c r="A50" s="193" t="s">
        <v>70</v>
      </c>
      <c r="B50" s="192"/>
      <c r="C50" s="192"/>
      <c r="D50" s="192"/>
      <c r="E50" s="192"/>
      <c r="F50" s="59">
        <f>F39+F40+F41+F44+F45+F46+F48+F49</f>
        <v>0</v>
      </c>
      <c r="G50" s="132">
        <f>G39+G40+G41+G42+G44+G45+G47+G46+G48+G49</f>
        <v>0</v>
      </c>
      <c r="H50" s="133"/>
      <c r="I50" s="134">
        <f>I39+I40+I41+I42+I44+I45+I46+I47+I48+I49</f>
        <v>0</v>
      </c>
      <c r="J50" s="114"/>
    </row>
    <row r="51" spans="1:17" x14ac:dyDescent="0.3">
      <c r="A51" s="260" t="s">
        <v>71</v>
      </c>
      <c r="B51" s="261"/>
      <c r="C51" s="261"/>
      <c r="D51" s="261"/>
      <c r="E51" s="261"/>
      <c r="F51" s="262"/>
      <c r="G51" s="262"/>
      <c r="H51" s="262"/>
      <c r="I51" s="263"/>
      <c r="J51" s="105"/>
    </row>
    <row r="52" spans="1:17" x14ac:dyDescent="0.3">
      <c r="A52" s="269" t="s">
        <v>72</v>
      </c>
      <c r="B52" s="269"/>
      <c r="C52" s="5" t="s">
        <v>44</v>
      </c>
      <c r="D52" s="8"/>
      <c r="E52" s="8"/>
      <c r="F52" s="60">
        <f>I52-G52</f>
        <v>0</v>
      </c>
      <c r="G52" s="8"/>
      <c r="H52" s="98"/>
      <c r="I52" s="109">
        <f t="shared" ref="I52:I53" si="3">D52*E52</f>
        <v>0</v>
      </c>
    </row>
    <row r="53" spans="1:17" ht="19.5" thickBot="1" x14ac:dyDescent="0.35">
      <c r="A53" s="269" t="s">
        <v>73</v>
      </c>
      <c r="B53" s="269"/>
      <c r="C53" s="5" t="s">
        <v>44</v>
      </c>
      <c r="D53" s="8"/>
      <c r="E53" s="8"/>
      <c r="F53" s="61">
        <f>I53-G53</f>
        <v>0</v>
      </c>
      <c r="G53" s="28"/>
      <c r="H53" s="96"/>
      <c r="I53" s="110">
        <f t="shared" si="3"/>
        <v>0</v>
      </c>
    </row>
    <row r="54" spans="1:17" ht="19.5" thickBot="1" x14ac:dyDescent="0.35">
      <c r="A54" s="271" t="s">
        <v>74</v>
      </c>
      <c r="B54" s="192"/>
      <c r="C54" s="192"/>
      <c r="D54" s="192"/>
      <c r="E54" s="192"/>
      <c r="F54" s="62" cm="1">
        <f t="array" ref="F54">F52+_xlfn.ANCHORARRAY(F53)</f>
        <v>0</v>
      </c>
      <c r="G54" s="63">
        <f>G52+G53</f>
        <v>0</v>
      </c>
      <c r="H54" s="81"/>
      <c r="I54" s="115">
        <f>I52+I53</f>
        <v>0</v>
      </c>
    </row>
    <row r="55" spans="1:17" ht="18.75" customHeight="1" thickBot="1" x14ac:dyDescent="0.35">
      <c r="A55" s="243" t="s">
        <v>75</v>
      </c>
      <c r="B55" s="244"/>
      <c r="C55" s="244"/>
      <c r="D55" s="244"/>
      <c r="E55" s="245"/>
      <c r="F55" s="135">
        <f>F24+F28+F32+F37+F50+F54</f>
        <v>0</v>
      </c>
      <c r="G55" s="64">
        <f>G24+G28+G32+G37+G50+G54</f>
        <v>0</v>
      </c>
      <c r="H55" s="82"/>
      <c r="I55" s="116">
        <f>I24+I28+I32+I37+I50+I54</f>
        <v>0</v>
      </c>
      <c r="K55" s="249"/>
      <c r="L55" s="249"/>
      <c r="M55" s="249"/>
      <c r="N55" s="249"/>
      <c r="O55" s="249"/>
      <c r="P55" s="249"/>
      <c r="Q55" s="249"/>
    </row>
    <row r="56" spans="1:17" ht="19.5" thickBot="1" x14ac:dyDescent="0.35">
      <c r="A56" s="266" t="s">
        <v>76</v>
      </c>
      <c r="B56" s="267"/>
      <c r="C56" s="66" t="s">
        <v>77</v>
      </c>
      <c r="D56" s="65">
        <f>INDEX(Data!C4:C11,Data!H2)</f>
        <v>0.05</v>
      </c>
      <c r="E56" s="136"/>
      <c r="F56" s="137">
        <f>F55*D56</f>
        <v>0</v>
      </c>
      <c r="G56" s="67"/>
      <c r="H56" s="83"/>
      <c r="I56" s="117"/>
      <c r="J56" s="118"/>
      <c r="K56" s="249"/>
      <c r="L56" s="249"/>
      <c r="M56" s="249"/>
      <c r="N56" s="249"/>
      <c r="O56" s="249"/>
      <c r="P56" s="249"/>
      <c r="Q56" s="249"/>
    </row>
    <row r="57" spans="1:17" ht="27.6" customHeight="1" thickBot="1" x14ac:dyDescent="0.35">
      <c r="A57" s="246" t="s">
        <v>78</v>
      </c>
      <c r="B57" s="247"/>
      <c r="C57" s="247"/>
      <c r="D57" s="247"/>
      <c r="E57" s="247"/>
      <c r="F57" s="68">
        <f>F55+F56</f>
        <v>0</v>
      </c>
      <c r="G57" s="138">
        <f>G24+G28+G32+G37+G50+G54</f>
        <v>0</v>
      </c>
      <c r="H57" s="84"/>
      <c r="I57" s="119">
        <f>F57+G57</f>
        <v>0</v>
      </c>
      <c r="J57" s="120"/>
      <c r="K57" s="249"/>
      <c r="L57" s="249"/>
      <c r="M57" s="249"/>
      <c r="N57" s="249"/>
      <c r="O57" s="249"/>
      <c r="P57" s="249"/>
      <c r="Q57" s="249"/>
    </row>
    <row r="58" spans="1:17" ht="40.5" customHeight="1" thickBot="1" x14ac:dyDescent="0.35">
      <c r="A58" s="265"/>
      <c r="B58" s="265"/>
      <c r="C58" s="265"/>
      <c r="D58" s="265"/>
      <c r="E58" s="265"/>
      <c r="F58" s="265"/>
      <c r="G58" s="78"/>
      <c r="H58" s="85"/>
    </row>
    <row r="59" spans="1:17" ht="19.5" thickBot="1" x14ac:dyDescent="0.35">
      <c r="A59" s="252" t="s">
        <v>79</v>
      </c>
      <c r="B59" s="253"/>
      <c r="C59" s="254"/>
      <c r="D59" s="253" t="s">
        <v>80</v>
      </c>
      <c r="E59" s="253"/>
      <c r="F59" s="253"/>
      <c r="G59" s="254"/>
      <c r="H59" s="86"/>
    </row>
    <row r="60" spans="1:17" ht="94.5" thickBot="1" x14ac:dyDescent="0.35">
      <c r="A60" s="1" t="s">
        <v>81</v>
      </c>
      <c r="B60" s="255" t="s">
        <v>82</v>
      </c>
      <c r="C60" s="256"/>
      <c r="D60" s="258" t="s">
        <v>83</v>
      </c>
      <c r="E60" s="259"/>
      <c r="F60" s="250" t="s">
        <v>84</v>
      </c>
      <c r="G60" s="251"/>
      <c r="H60" s="87"/>
    </row>
    <row r="61" spans="1:17" ht="19.5" thickBot="1" x14ac:dyDescent="0.35">
      <c r="A61" s="2" t="s">
        <v>85</v>
      </c>
      <c r="B61" s="257"/>
      <c r="C61" s="256"/>
      <c r="D61" s="258" t="s">
        <v>86</v>
      </c>
      <c r="E61" s="259"/>
      <c r="F61" s="250"/>
      <c r="G61" s="251"/>
      <c r="H61" s="87"/>
    </row>
    <row r="62" spans="1:17" ht="19.5" thickBot="1" x14ac:dyDescent="0.35">
      <c r="A62" s="2" t="s">
        <v>87</v>
      </c>
      <c r="B62" s="257"/>
      <c r="C62" s="256"/>
      <c r="D62" s="258" t="s">
        <v>87</v>
      </c>
      <c r="E62" s="259"/>
      <c r="F62" s="250"/>
      <c r="G62" s="251"/>
      <c r="H62" s="87"/>
    </row>
  </sheetData>
  <mergeCells count="82">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26:B26"/>
    <mergeCell ref="A27:B27"/>
    <mergeCell ref="A30:B30"/>
    <mergeCell ref="A21:I21"/>
    <mergeCell ref="A25:I25"/>
    <mergeCell ref="A38:I38"/>
    <mergeCell ref="A43:I43"/>
    <mergeCell ref="A33:I33"/>
    <mergeCell ref="A37:E37"/>
    <mergeCell ref="A50:E50"/>
    <mergeCell ref="A35:B35"/>
    <mergeCell ref="A36:B36"/>
    <mergeCell ref="A34:B34"/>
    <mergeCell ref="C8:I8"/>
    <mergeCell ref="A24:E24"/>
    <mergeCell ref="A9:I9"/>
    <mergeCell ref="A32:E32"/>
    <mergeCell ref="I10:I11"/>
    <mergeCell ref="A12:I12"/>
    <mergeCell ref="A13:I13"/>
    <mergeCell ref="G10:G11"/>
    <mergeCell ref="A17:I17"/>
    <mergeCell ref="A29:I29"/>
    <mergeCell ref="H10:H11"/>
    <mergeCell ref="A20:B20"/>
    <mergeCell ref="A22:B22"/>
    <mergeCell ref="A23:B23"/>
    <mergeCell ref="A19:B19"/>
    <mergeCell ref="A31:B31"/>
    <mergeCell ref="C3:I3"/>
    <mergeCell ref="C4:I4"/>
    <mergeCell ref="C5:I5"/>
    <mergeCell ref="C6:I6"/>
    <mergeCell ref="C7:I7"/>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topLeftCell="A3" zoomScale="91" zoomScaleNormal="91" workbookViewId="0">
      <selection activeCell="A6" sqref="A6:G6"/>
    </sheetView>
  </sheetViews>
  <sheetFormatPr defaultColWidth="9.140625" defaultRowHeight="15" x14ac:dyDescent="0.25"/>
  <cols>
    <col min="7" max="7" width="47.28515625" customWidth="1"/>
  </cols>
  <sheetData>
    <row r="1" spans="1:10" ht="18.75" x14ac:dyDescent="0.3">
      <c r="A1" s="71" t="s">
        <v>88</v>
      </c>
    </row>
    <row r="3" spans="1:10" ht="15.75" thickBot="1" x14ac:dyDescent="0.3"/>
    <row r="4" spans="1:10" ht="42.75" customHeight="1" x14ac:dyDescent="0.25">
      <c r="A4" s="272" t="s">
        <v>89</v>
      </c>
      <c r="B4" s="273"/>
      <c r="C4" s="273"/>
      <c r="D4" s="273"/>
      <c r="E4" s="273"/>
      <c r="F4" s="273"/>
      <c r="G4" s="273"/>
      <c r="H4" s="69"/>
    </row>
    <row r="5" spans="1:10" ht="132" customHeight="1" x14ac:dyDescent="0.25">
      <c r="A5" s="274" t="s">
        <v>90</v>
      </c>
      <c r="B5" s="275"/>
      <c r="C5" s="275"/>
      <c r="D5" s="275"/>
      <c r="E5" s="275"/>
      <c r="F5" s="275"/>
      <c r="G5" s="275"/>
      <c r="H5" s="70"/>
    </row>
    <row r="6" spans="1:10" ht="44.25" customHeight="1" x14ac:dyDescent="0.25">
      <c r="A6" s="276" t="s">
        <v>91</v>
      </c>
      <c r="B6" s="277"/>
      <c r="C6" s="277"/>
      <c r="D6" s="277"/>
      <c r="E6" s="277"/>
      <c r="F6" s="277"/>
      <c r="G6" s="278"/>
      <c r="H6" s="70"/>
    </row>
    <row r="7" spans="1:10" ht="42.75" customHeight="1" x14ac:dyDescent="0.25">
      <c r="A7" s="276" t="s">
        <v>92</v>
      </c>
      <c r="B7" s="277"/>
      <c r="C7" s="277"/>
      <c r="D7" s="277"/>
      <c r="E7" s="277"/>
      <c r="F7" s="277"/>
      <c r="G7" s="278"/>
      <c r="H7" s="70"/>
      <c r="J7" s="79"/>
    </row>
    <row r="8" spans="1:10" ht="120" customHeight="1" x14ac:dyDescent="0.25">
      <c r="A8" s="276" t="s">
        <v>93</v>
      </c>
      <c r="B8" s="277"/>
      <c r="C8" s="277"/>
      <c r="D8" s="277"/>
      <c r="E8" s="277"/>
      <c r="F8" s="277"/>
      <c r="G8" s="278"/>
      <c r="H8" s="70"/>
      <c r="I8" s="77"/>
    </row>
    <row r="9" spans="1:10" ht="54.75" customHeight="1" x14ac:dyDescent="0.25">
      <c r="A9" s="276" t="s">
        <v>94</v>
      </c>
      <c r="B9" s="277"/>
      <c r="C9" s="277"/>
      <c r="D9" s="277"/>
      <c r="E9" s="277"/>
      <c r="F9" s="277"/>
      <c r="G9" s="278"/>
      <c r="H9" s="70"/>
    </row>
    <row r="10" spans="1:10" ht="39" customHeight="1" x14ac:dyDescent="0.25">
      <c r="A10" s="272" t="s">
        <v>95</v>
      </c>
      <c r="B10" s="273"/>
      <c r="C10" s="273"/>
      <c r="D10" s="273"/>
      <c r="E10" s="273"/>
      <c r="F10" s="273"/>
      <c r="G10" s="273"/>
      <c r="H10" s="70"/>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x14ac:dyDescent="0.25"/>
  <sheetData>
    <row r="10" spans="2:9" ht="18.75" x14ac:dyDescent="0.25">
      <c r="B10" s="185"/>
      <c r="C10" s="169"/>
      <c r="D10" s="169"/>
      <c r="E10" s="169"/>
      <c r="F10" s="169"/>
      <c r="G10" s="169"/>
      <c r="H10" s="169"/>
      <c r="I10" s="279"/>
    </row>
    <row r="11" spans="2:9" ht="18.75" x14ac:dyDescent="0.3">
      <c r="B11" s="248"/>
      <c r="C11" s="198"/>
      <c r="D11" s="16"/>
      <c r="E11" s="32"/>
      <c r="F11" s="11"/>
      <c r="G11" s="56"/>
      <c r="H11" s="23"/>
      <c r="I11" s="19"/>
    </row>
    <row r="12" spans="2:9" ht="18.75" x14ac:dyDescent="0.3">
      <c r="B12" s="248"/>
      <c r="C12" s="198"/>
      <c r="D12" s="5"/>
      <c r="E12" s="28"/>
      <c r="F12" s="10"/>
      <c r="G12" s="57"/>
      <c r="H12" s="10"/>
      <c r="I12" s="19"/>
    </row>
    <row r="13" spans="2:9" ht="18.75" x14ac:dyDescent="0.3">
      <c r="B13" s="248"/>
      <c r="C13" s="195"/>
      <c r="D13" s="24"/>
      <c r="E13" s="8"/>
      <c r="F13" s="10"/>
      <c r="G13" s="58"/>
      <c r="H13" s="20"/>
      <c r="I13" s="19"/>
    </row>
    <row r="14" spans="2:9" ht="18.75" x14ac:dyDescent="0.3">
      <c r="B14" s="270"/>
      <c r="C14" s="197"/>
      <c r="D14" s="5"/>
      <c r="E14" s="28"/>
      <c r="F14" s="14"/>
      <c r="G14" s="56"/>
      <c r="H14" s="10"/>
      <c r="I14" s="19"/>
    </row>
    <row r="15" spans="2:9" ht="18.75" x14ac:dyDescent="0.3">
      <c r="B15" s="248"/>
      <c r="C15" s="198"/>
      <c r="D15" s="16"/>
      <c r="E15" s="8"/>
      <c r="F15" s="14"/>
      <c r="G15" s="54"/>
      <c r="H15" s="10"/>
      <c r="I15" s="34"/>
    </row>
    <row r="16" spans="2:9" ht="18.75" x14ac:dyDescent="0.3">
      <c r="B16" s="248"/>
      <c r="C16" s="195"/>
      <c r="D16" s="5"/>
      <c r="E16" s="8"/>
      <c r="F16" s="23"/>
      <c r="G16" s="54"/>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96</v>
      </c>
      <c r="H1" s="3"/>
    </row>
    <row r="2" spans="2:8" ht="16.5" x14ac:dyDescent="0.3">
      <c r="G2" s="3" t="s">
        <v>97</v>
      </c>
      <c r="H2" s="3">
        <v>6</v>
      </c>
    </row>
    <row r="4" spans="2:8" ht="16.5" x14ac:dyDescent="0.3">
      <c r="B4" s="3" t="s">
        <v>98</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90378-B6AD-4017-8699-6ABF4D0FF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 estimated budget</vt:lpstr>
      <vt:lpstr>Guidance to the applicants</vt:lpstr>
      <vt:lpstr>Sheet1</vt:lpstr>
      <vt:lpstr>Data</vt:lpstr>
      <vt:lpstr>Category1</vt:lpstr>
      <vt:lpstr>Category2</vt:lpstr>
      <vt:lpstr>fi</vt:lpstr>
      <vt:lpstr>Financial</vt:lpstr>
      <vt:lpstr>Inkind</vt:lpstr>
      <vt:lpstr>Inkind2</vt:lpstr>
      <vt:lpstr>New</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cp:keywords/>
  <dc:description/>
  <cp:lastModifiedBy>HOTI-SHALA Lindita</cp:lastModifiedBy>
  <cp:revision/>
  <dcterms:created xsi:type="dcterms:W3CDTF">2016-06-30T08:34:25Z</dcterms:created>
  <dcterms:modified xsi:type="dcterms:W3CDTF">2026-05-22T13:44:17Z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