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nces of the Bern Convention\Amending Protocol\"/>
    </mc:Choice>
  </mc:AlternateContent>
  <xr:revisionPtr revIDLastSave="0" documentId="13_ncr:1_{0B6F49AA-50E2-4164-B62A-DBA8A7D3EDD7}" xr6:coauthVersionLast="47" xr6:coauthVersionMax="47" xr10:uidLastSave="{00000000-0000-0000-0000-000000000000}"/>
  <bookViews>
    <workbookView xWindow="-110" yWindow="-110" windowWidth="19420" windowHeight="10420" xr2:uid="{8A589D8F-07F3-4B62-8E96-9E8DD5A0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1" i="1" l="1"/>
  <c r="AG41" i="1"/>
  <c r="AD41" i="1"/>
  <c r="AA41" i="1"/>
  <c r="K54" i="1"/>
  <c r="M54" i="1"/>
  <c r="O54" i="1"/>
  <c r="Q54" i="1"/>
  <c r="S54" i="1"/>
  <c r="U54" i="1"/>
  <c r="W54" i="1"/>
  <c r="I54" i="1" l="1"/>
  <c r="E54" i="1"/>
  <c r="G54" i="1"/>
  <c r="C54" i="1" l="1"/>
</calcChain>
</file>

<file path=xl/sharedStrings.xml><?xml version="1.0" encoding="utf-8"?>
<sst xmlns="http://schemas.openxmlformats.org/spreadsheetml/2006/main" count="107" uniqueCount="67">
  <si>
    <t>ALBANIE / ALBANIA</t>
  </si>
  <si>
    <t>ANDORRE / ANDORRA</t>
  </si>
  <si>
    <t>ARMÉNIE / ARMENIA</t>
  </si>
  <si>
    <t>AUTRICHE / AUSTRIA</t>
  </si>
  <si>
    <t>AZERBAÏDJAN / AZERBAIJAN</t>
  </si>
  <si>
    <t>BELGIQUE / BELGIUM</t>
  </si>
  <si>
    <t>BOSNIE-HERZÉGOVINE / BOSNIA AND HERZEGOVINA</t>
  </si>
  <si>
    <t>BULGARIE / BULGARIA</t>
  </si>
  <si>
    <t>CROATIE / CROATIA</t>
  </si>
  <si>
    <t>CHYPRE / CYPRUS</t>
  </si>
  <si>
    <t>RÉPUBLIQUE TCHÈQUE / CZECH REPUBLIC</t>
  </si>
  <si>
    <t>DANEMARK / DENMARK</t>
  </si>
  <si>
    <t>ESTONIE / ESTONIA</t>
  </si>
  <si>
    <t>FINLANDE / FINLAND</t>
  </si>
  <si>
    <t>FRANCE</t>
  </si>
  <si>
    <t>GÉORGIE / GEORGIA</t>
  </si>
  <si>
    <t>ALLEMAGNE / GERMANY</t>
  </si>
  <si>
    <t>GRÈCE / GREECE</t>
  </si>
  <si>
    <t>HONGRIE / HUNGARY</t>
  </si>
  <si>
    <t>ISLANDE / ICELAND</t>
  </si>
  <si>
    <t>IRLANDE / IRELAND</t>
  </si>
  <si>
    <t>ITALIE / ITALY</t>
  </si>
  <si>
    <t>LETTONIE / LATVIA</t>
  </si>
  <si>
    <t>LIECHTENSTEIN</t>
  </si>
  <si>
    <t>LITUANIE / LITHUANIA</t>
  </si>
  <si>
    <t>LUXEMBOURG</t>
  </si>
  <si>
    <t>MALTE / MALTA</t>
  </si>
  <si>
    <t>RÉPUBLIQUE DE MOLDOVA / REPUBLIC OF MOLDOVA</t>
  </si>
  <si>
    <t>MONACO</t>
  </si>
  <si>
    <t>MONTÉNÉGRO / MONTENEGRO</t>
  </si>
  <si>
    <t>PAYS-BAS / NETHERLANDS</t>
  </si>
  <si>
    <t>MACÉDOINE DU NORD / NORTH MACEDONIA</t>
  </si>
  <si>
    <t>NORVÈGE / NORWAY</t>
  </si>
  <si>
    <t>POLOGNE / POLAND</t>
  </si>
  <si>
    <t>PORTUGAL</t>
  </si>
  <si>
    <t>ROUMANIE / ROMANIA</t>
  </si>
  <si>
    <t>SERBIE / SERBIA</t>
  </si>
  <si>
    <t>RÉPUBLIQUE SLOVAQUE / SLOVAK REPUBLIC</t>
  </si>
  <si>
    <t>SLOVÉNIE / SLOVENIA</t>
  </si>
  <si>
    <t>ESPAGNE / SPAIN</t>
  </si>
  <si>
    <t>SUÈDE / SWEDEN</t>
  </si>
  <si>
    <t>SUISSE / SWITZERLAND</t>
  </si>
  <si>
    <t>UKRAINE</t>
  </si>
  <si>
    <t>ROYAUME-UNI / UNITED KINGDOM</t>
  </si>
  <si>
    <t>BÉLARUS / BELARUS</t>
  </si>
  <si>
    <t>UNION EUROPÉENNE / EUROPEAN UNION</t>
  </si>
  <si>
    <t>MAROC / MOROCCO</t>
  </si>
  <si>
    <t>TUNISIE / TUNISIA</t>
  </si>
  <si>
    <t>BURKINA FASO / BURKINA FASO</t>
  </si>
  <si>
    <t>SÉNÉGAL / SENEGAL</t>
  </si>
  <si>
    <t>TÜRKIYE</t>
  </si>
  <si>
    <t>Countries</t>
  </si>
  <si>
    <t>Contribution (€)</t>
  </si>
  <si>
    <t>Scale (%) with a minimum contribution set at 2 500 € and a maximum contribution set at 10%</t>
  </si>
  <si>
    <t>Budget of 300 000 €</t>
  </si>
  <si>
    <t>Budget of 350 000 €</t>
  </si>
  <si>
    <t>Budget of 450 000 €</t>
  </si>
  <si>
    <t>Budget of 500 000 €</t>
  </si>
  <si>
    <t>Budget of 550 000 €</t>
  </si>
  <si>
    <t>Budget of 600 000 €</t>
  </si>
  <si>
    <t>Budget of 650 000 €</t>
  </si>
  <si>
    <t>Budget of 700 000 €</t>
  </si>
  <si>
    <t>Budget of 750 000 €</t>
  </si>
  <si>
    <t>Budget of 800 000 €</t>
  </si>
  <si>
    <t>Budget of 400 000 €</t>
  </si>
  <si>
    <t>10,0000*</t>
  </si>
  <si>
    <t>*the contribution rate of the EU is still under discussion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</si>
</sst>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2" borderId="1" xfId="0" applyFont="1" applyFill="1" applyBorder="1" applyAlignment="1" applyProtection="1">
      <alignment horizontal="left" vertical="center"/>
      <protection hidden="1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0" fillId="2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EB1F-D8BD-4C63-8564-DDD16B1CE5C6}">
  <dimension ref="A1:AJ56"/>
  <sheetViews>
    <sheetView tabSelected="1" zoomScale="90" zoomScaleNormal="90" workbookViewId="0">
      <pane xSplit="1" ySplit="2" topLeftCell="B24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8.7265625" defaultRowHeight="30" customHeight="1" x14ac:dyDescent="0.35"/>
  <cols>
    <col min="1" max="1" width="30.1796875" style="1" customWidth="1"/>
    <col min="2" max="2" width="17.36328125" style="2" customWidth="1"/>
    <col min="3" max="3" width="17.54296875" style="2" customWidth="1"/>
    <col min="4" max="7" width="17.54296875" style="8" customWidth="1"/>
    <col min="8" max="9" width="17.54296875" style="11" customWidth="1"/>
    <col min="10" max="10" width="17.7265625" style="2" customWidth="1"/>
    <col min="11" max="12" width="17.54296875" style="2" customWidth="1"/>
    <col min="13" max="13" width="17.26953125" style="2" customWidth="1"/>
    <col min="14" max="14" width="17.54296875" style="2" customWidth="1"/>
    <col min="15" max="15" width="17.7265625" style="2" customWidth="1"/>
    <col min="16" max="17" width="17.54296875" style="2" customWidth="1"/>
    <col min="18" max="18" width="17.6328125" style="2" customWidth="1"/>
    <col min="19" max="20" width="17.81640625" style="2" customWidth="1"/>
    <col min="21" max="21" width="17.7265625" style="2" customWidth="1"/>
    <col min="22" max="22" width="17.54296875" style="2" customWidth="1"/>
    <col min="23" max="23" width="17.7265625" style="2" customWidth="1"/>
    <col min="24" max="16384" width="8.7265625" style="2"/>
  </cols>
  <sheetData>
    <row r="1" spans="1:23" s="15" customFormat="1" ht="30" customHeight="1" x14ac:dyDescent="0.35">
      <c r="A1" s="1"/>
      <c r="B1" s="34" t="s">
        <v>54</v>
      </c>
      <c r="C1" s="34"/>
      <c r="D1" s="35" t="s">
        <v>55</v>
      </c>
      <c r="E1" s="35"/>
      <c r="F1" s="36" t="s">
        <v>64</v>
      </c>
      <c r="G1" s="36"/>
      <c r="H1" s="37" t="s">
        <v>56</v>
      </c>
      <c r="I1" s="37"/>
      <c r="J1" s="38" t="s">
        <v>57</v>
      </c>
      <c r="K1" s="38"/>
      <c r="L1" s="40" t="s">
        <v>58</v>
      </c>
      <c r="M1" s="40"/>
      <c r="N1" s="41" t="s">
        <v>59</v>
      </c>
      <c r="O1" s="41"/>
      <c r="P1" s="42" t="s">
        <v>60</v>
      </c>
      <c r="Q1" s="42"/>
      <c r="R1" s="43" t="s">
        <v>61</v>
      </c>
      <c r="S1" s="43"/>
      <c r="T1" s="44" t="s">
        <v>62</v>
      </c>
      <c r="U1" s="44"/>
      <c r="V1" s="39" t="s">
        <v>63</v>
      </c>
      <c r="W1" s="39"/>
    </row>
    <row r="2" spans="1:23" s="1" customFormat="1" ht="136.5" customHeight="1" x14ac:dyDescent="0.35">
      <c r="A2" s="12" t="s">
        <v>51</v>
      </c>
      <c r="B2" s="14" t="s">
        <v>53</v>
      </c>
      <c r="C2" s="17" t="s">
        <v>52</v>
      </c>
      <c r="D2" s="14" t="s">
        <v>53</v>
      </c>
      <c r="E2" s="18" t="s">
        <v>52</v>
      </c>
      <c r="F2" s="9" t="s">
        <v>53</v>
      </c>
      <c r="G2" s="18" t="s">
        <v>52</v>
      </c>
      <c r="H2" s="10" t="s">
        <v>53</v>
      </c>
      <c r="I2" s="18" t="s">
        <v>52</v>
      </c>
      <c r="J2" s="14" t="s">
        <v>53</v>
      </c>
      <c r="K2" s="18" t="s">
        <v>52</v>
      </c>
      <c r="L2" s="14" t="s">
        <v>53</v>
      </c>
      <c r="M2" s="18" t="s">
        <v>52</v>
      </c>
      <c r="N2" s="14" t="s">
        <v>53</v>
      </c>
      <c r="O2" s="18" t="s">
        <v>52</v>
      </c>
      <c r="P2" s="14" t="s">
        <v>53</v>
      </c>
      <c r="Q2" s="18" t="s">
        <v>52</v>
      </c>
      <c r="R2" s="14" t="s">
        <v>53</v>
      </c>
      <c r="S2" s="18" t="s">
        <v>52</v>
      </c>
      <c r="T2" s="14" t="s">
        <v>53</v>
      </c>
      <c r="U2" s="18" t="s">
        <v>52</v>
      </c>
      <c r="V2" s="14" t="s">
        <v>53</v>
      </c>
      <c r="W2" s="18" t="s">
        <v>52</v>
      </c>
    </row>
    <row r="3" spans="1:23" ht="30" customHeight="1" x14ac:dyDescent="0.35">
      <c r="A3" s="5" t="s">
        <v>0</v>
      </c>
      <c r="B3" s="28">
        <v>0.83340000000000003</v>
      </c>
      <c r="C3" s="7">
        <v>2500.1999999999998</v>
      </c>
      <c r="D3" s="13">
        <v>0.71430000000000005</v>
      </c>
      <c r="E3" s="7">
        <v>2500.0500000000002</v>
      </c>
      <c r="F3" s="13">
        <v>0.625</v>
      </c>
      <c r="G3" s="7">
        <v>2500</v>
      </c>
      <c r="H3" s="13">
        <v>0.55559999999999998</v>
      </c>
      <c r="I3" s="7">
        <v>2500.1999999999998</v>
      </c>
      <c r="J3" s="28">
        <v>0.5</v>
      </c>
      <c r="K3" s="7">
        <v>2500</v>
      </c>
      <c r="L3" s="29">
        <v>0.4546</v>
      </c>
      <c r="M3" s="7">
        <v>2500.3000000000002</v>
      </c>
      <c r="N3" s="28">
        <v>0.41670000000000001</v>
      </c>
      <c r="O3" s="7">
        <v>2500.1999999999998</v>
      </c>
      <c r="P3" s="28">
        <v>0.38469999999999999</v>
      </c>
      <c r="Q3" s="7">
        <v>2500.5500000000002</v>
      </c>
      <c r="R3" s="28">
        <v>0.35720000000000002</v>
      </c>
      <c r="S3" s="7">
        <v>2500.4</v>
      </c>
      <c r="T3" s="28">
        <v>0.33339999999999997</v>
      </c>
      <c r="U3" s="7">
        <v>2500.5</v>
      </c>
      <c r="V3" s="28">
        <v>0.3125</v>
      </c>
      <c r="W3" s="7">
        <v>2500</v>
      </c>
    </row>
    <row r="4" spans="1:23" ht="30" customHeight="1" x14ac:dyDescent="0.35">
      <c r="A4" s="16" t="s">
        <v>1</v>
      </c>
      <c r="B4" s="27">
        <v>0.83340000000000003</v>
      </c>
      <c r="C4" s="19">
        <v>2500.1999999999998</v>
      </c>
      <c r="D4" s="20">
        <v>0.71430000000000005</v>
      </c>
      <c r="E4" s="19">
        <v>2500.0500000000002</v>
      </c>
      <c r="F4" s="20">
        <v>0.625</v>
      </c>
      <c r="G4" s="19">
        <v>2500</v>
      </c>
      <c r="H4" s="20">
        <v>0.55559999999999998</v>
      </c>
      <c r="I4" s="19">
        <v>2500.1999999999998</v>
      </c>
      <c r="J4" s="24">
        <v>0.5</v>
      </c>
      <c r="K4" s="6">
        <v>2500</v>
      </c>
      <c r="L4" s="25">
        <v>0.4546</v>
      </c>
      <c r="M4" s="6">
        <v>2500.3000000000002</v>
      </c>
      <c r="N4" s="24">
        <v>0.41670000000000001</v>
      </c>
      <c r="O4" s="6">
        <v>2500.1999999999998</v>
      </c>
      <c r="P4" s="24">
        <v>0.38469999999999999</v>
      </c>
      <c r="Q4" s="6">
        <v>2500.5500000000002</v>
      </c>
      <c r="R4" s="24">
        <v>0.35720000000000002</v>
      </c>
      <c r="S4" s="6">
        <v>2500.4</v>
      </c>
      <c r="T4" s="24">
        <v>0.33339999999999997</v>
      </c>
      <c r="U4" s="6">
        <v>2500.5</v>
      </c>
      <c r="V4" s="24">
        <v>0.3125</v>
      </c>
      <c r="W4" s="6">
        <v>2500</v>
      </c>
    </row>
    <row r="5" spans="1:23" ht="30" customHeight="1" x14ac:dyDescent="0.35">
      <c r="A5" s="3" t="s">
        <v>2</v>
      </c>
      <c r="B5" s="28">
        <v>0.83340000000000003</v>
      </c>
      <c r="C5" s="7">
        <v>2500.1999999999998</v>
      </c>
      <c r="D5" s="13">
        <v>0.71430000000000005</v>
      </c>
      <c r="E5" s="7">
        <v>2500.0500000000002</v>
      </c>
      <c r="F5" s="13">
        <v>0.625</v>
      </c>
      <c r="G5" s="7">
        <v>2500</v>
      </c>
      <c r="H5" s="13">
        <v>0.55559999999999998</v>
      </c>
      <c r="I5" s="7">
        <v>2500.1999999999998</v>
      </c>
      <c r="J5" s="28">
        <v>0.5</v>
      </c>
      <c r="K5" s="7">
        <v>2500</v>
      </c>
      <c r="L5" s="28">
        <v>0.4546</v>
      </c>
      <c r="M5" s="7">
        <v>2500.3000000000002</v>
      </c>
      <c r="N5" s="28">
        <v>0.41670000000000001</v>
      </c>
      <c r="O5" s="7">
        <v>2500.1999999999998</v>
      </c>
      <c r="P5" s="28">
        <v>0.38469999999999999</v>
      </c>
      <c r="Q5" s="7">
        <v>2500.5500000000002</v>
      </c>
      <c r="R5" s="28">
        <v>0.35720000000000002</v>
      </c>
      <c r="S5" s="7">
        <v>2500.4</v>
      </c>
      <c r="T5" s="28">
        <v>0.33339999999999997</v>
      </c>
      <c r="U5" s="7">
        <v>2500.5</v>
      </c>
      <c r="V5" s="28">
        <v>0.3125</v>
      </c>
      <c r="W5" s="7">
        <v>2500</v>
      </c>
    </row>
    <row r="6" spans="1:23" ht="30" customHeight="1" x14ac:dyDescent="0.35">
      <c r="A6" s="3" t="s">
        <v>3</v>
      </c>
      <c r="B6" s="27">
        <v>1.2539</v>
      </c>
      <c r="C6" s="19">
        <v>3761.7</v>
      </c>
      <c r="D6" s="20">
        <v>1.4212</v>
      </c>
      <c r="E6" s="19">
        <v>4974.2</v>
      </c>
      <c r="F6" s="20">
        <v>1.536</v>
      </c>
      <c r="G6" s="19">
        <v>6144</v>
      </c>
      <c r="H6" s="20">
        <v>1.5848</v>
      </c>
      <c r="I6" s="19">
        <v>7131.6</v>
      </c>
      <c r="J6" s="24">
        <v>1.6432</v>
      </c>
      <c r="K6" s="6">
        <v>8216</v>
      </c>
      <c r="L6" s="24">
        <v>1.7012</v>
      </c>
      <c r="M6" s="6">
        <v>9356.6</v>
      </c>
      <c r="N6" s="24">
        <v>1.7334000000000001</v>
      </c>
      <c r="O6" s="6">
        <v>10400.4</v>
      </c>
      <c r="P6" s="24">
        <v>1.772</v>
      </c>
      <c r="Q6" s="6">
        <v>11518</v>
      </c>
      <c r="R6" s="24">
        <v>1.8052999999999999</v>
      </c>
      <c r="S6" s="6">
        <v>12637.1</v>
      </c>
      <c r="T6" s="24">
        <v>1.8340000000000001</v>
      </c>
      <c r="U6" s="6">
        <v>13755</v>
      </c>
      <c r="V6" s="24">
        <v>1.8592</v>
      </c>
      <c r="W6" s="6">
        <v>14873.6</v>
      </c>
    </row>
    <row r="7" spans="1:23" ht="30" customHeight="1" x14ac:dyDescent="0.35">
      <c r="A7" s="3" t="s">
        <v>4</v>
      </c>
      <c r="B7" s="28">
        <v>0.83340000000000003</v>
      </c>
      <c r="C7" s="7">
        <v>2500.1999999999998</v>
      </c>
      <c r="D7" s="13">
        <v>0.71430000000000005</v>
      </c>
      <c r="E7" s="7">
        <v>2500.0500000000002</v>
      </c>
      <c r="F7" s="13">
        <v>0.625</v>
      </c>
      <c r="G7" s="7">
        <v>2500</v>
      </c>
      <c r="H7" s="13">
        <v>0.55559999999999998</v>
      </c>
      <c r="I7" s="7">
        <v>2500.1999999999998</v>
      </c>
      <c r="J7" s="28">
        <v>0.5</v>
      </c>
      <c r="K7" s="7">
        <v>2500</v>
      </c>
      <c r="L7" s="28">
        <v>0.4546</v>
      </c>
      <c r="M7" s="7">
        <v>2500.3000000000002</v>
      </c>
      <c r="N7" s="28">
        <v>0.41670000000000001</v>
      </c>
      <c r="O7" s="7">
        <v>2500.1999999999998</v>
      </c>
      <c r="P7" s="28">
        <v>0.38469999999999999</v>
      </c>
      <c r="Q7" s="7">
        <v>2500.5500000000002</v>
      </c>
      <c r="R7" s="28">
        <v>0.35720000000000002</v>
      </c>
      <c r="S7" s="7">
        <v>2500.4</v>
      </c>
      <c r="T7" s="28">
        <v>0.33339999999999997</v>
      </c>
      <c r="U7" s="7">
        <v>2500.5</v>
      </c>
      <c r="V7" s="28">
        <v>0.3125</v>
      </c>
      <c r="W7" s="7">
        <v>2500</v>
      </c>
    </row>
    <row r="8" spans="1:23" ht="30" customHeight="1" x14ac:dyDescent="0.35">
      <c r="A8" s="3" t="s">
        <v>5</v>
      </c>
      <c r="B8" s="27">
        <v>1.5325</v>
      </c>
      <c r="C8" s="19">
        <v>4597.5</v>
      </c>
      <c r="D8" s="20">
        <v>1.7370000000000001</v>
      </c>
      <c r="E8" s="19">
        <v>6079.5</v>
      </c>
      <c r="F8" s="20">
        <v>1.8773</v>
      </c>
      <c r="G8" s="19">
        <v>7509.2</v>
      </c>
      <c r="H8" s="20">
        <v>1.9369000000000001</v>
      </c>
      <c r="I8" s="19">
        <v>8716.0499999999993</v>
      </c>
      <c r="J8" s="24">
        <v>2.0083000000000002</v>
      </c>
      <c r="K8" s="6">
        <v>10041.5</v>
      </c>
      <c r="L8" s="26">
        <v>2.0792000000000002</v>
      </c>
      <c r="M8" s="6">
        <v>11435.6</v>
      </c>
      <c r="N8" s="24">
        <v>2.1185</v>
      </c>
      <c r="O8" s="6">
        <v>12711</v>
      </c>
      <c r="P8" s="24">
        <v>2.1657999999999999</v>
      </c>
      <c r="Q8" s="6">
        <v>14077.7</v>
      </c>
      <c r="R8" s="24">
        <v>2.2063999999999999</v>
      </c>
      <c r="S8" s="6">
        <v>15444.8</v>
      </c>
      <c r="T8" s="24">
        <v>2.2414999999999998</v>
      </c>
      <c r="U8" s="6">
        <v>16811.25</v>
      </c>
      <c r="V8" s="24">
        <v>2.2724000000000002</v>
      </c>
      <c r="W8" s="6">
        <v>18179.2</v>
      </c>
    </row>
    <row r="9" spans="1:23" ht="30" customHeight="1" x14ac:dyDescent="0.35">
      <c r="A9" s="4" t="s">
        <v>6</v>
      </c>
      <c r="B9" s="28">
        <v>0.83340000000000003</v>
      </c>
      <c r="C9" s="7">
        <v>2500.1999999999998</v>
      </c>
      <c r="D9" s="13">
        <v>0.71430000000000005</v>
      </c>
      <c r="E9" s="7">
        <v>2500.0500000000002</v>
      </c>
      <c r="F9" s="13">
        <v>0.625</v>
      </c>
      <c r="G9" s="7">
        <v>2500</v>
      </c>
      <c r="H9" s="13">
        <v>0.55559999999999998</v>
      </c>
      <c r="I9" s="7">
        <v>2500.1999999999998</v>
      </c>
      <c r="J9" s="28">
        <v>0.5</v>
      </c>
      <c r="K9" s="7">
        <v>2500</v>
      </c>
      <c r="L9" s="30">
        <v>0.4546</v>
      </c>
      <c r="M9" s="7">
        <v>2500.3000000000002</v>
      </c>
      <c r="N9" s="28">
        <v>0.41670000000000001</v>
      </c>
      <c r="O9" s="7">
        <v>2500.1999999999998</v>
      </c>
      <c r="P9" s="28">
        <v>0.38469999999999999</v>
      </c>
      <c r="Q9" s="7">
        <v>2500.5500000000002</v>
      </c>
      <c r="R9" s="28">
        <v>0.35720000000000002</v>
      </c>
      <c r="S9" s="7">
        <v>2500.4</v>
      </c>
      <c r="T9" s="28">
        <v>0.33339999999999997</v>
      </c>
      <c r="U9" s="7">
        <v>2500.5</v>
      </c>
      <c r="V9" s="28">
        <v>0.3125</v>
      </c>
      <c r="W9" s="7">
        <v>2500</v>
      </c>
    </row>
    <row r="10" spans="1:23" ht="30" customHeight="1" x14ac:dyDescent="0.35">
      <c r="A10" s="3" t="s">
        <v>7</v>
      </c>
      <c r="B10" s="27">
        <v>0.83340000000000003</v>
      </c>
      <c r="C10" s="19">
        <v>2500.1999999999998</v>
      </c>
      <c r="D10" s="20">
        <v>0.71430000000000005</v>
      </c>
      <c r="E10" s="19">
        <v>2500.0500000000002</v>
      </c>
      <c r="F10" s="20">
        <v>0.625</v>
      </c>
      <c r="G10" s="19">
        <v>2500</v>
      </c>
      <c r="H10" s="20">
        <v>0.55559999999999998</v>
      </c>
      <c r="I10" s="19">
        <v>2500.1999999999998</v>
      </c>
      <c r="J10" s="24">
        <v>0.5</v>
      </c>
      <c r="K10" s="6">
        <v>2500</v>
      </c>
      <c r="L10" s="24">
        <v>0.4546</v>
      </c>
      <c r="M10" s="6">
        <v>2500.3000000000002</v>
      </c>
      <c r="N10" s="24">
        <v>0.41670000000000001</v>
      </c>
      <c r="O10" s="6">
        <v>2500.1999999999998</v>
      </c>
      <c r="P10" s="24">
        <v>0.38469999999999999</v>
      </c>
      <c r="Q10" s="6">
        <v>2500.5500000000002</v>
      </c>
      <c r="R10" s="24">
        <v>0.35720000000000002</v>
      </c>
      <c r="S10" s="6">
        <v>2500.4</v>
      </c>
      <c r="T10" s="24">
        <v>0.33339999999999997</v>
      </c>
      <c r="U10" s="6">
        <v>2500.5</v>
      </c>
      <c r="V10" s="24">
        <v>0.3125</v>
      </c>
      <c r="W10" s="6">
        <v>2500</v>
      </c>
    </row>
    <row r="11" spans="1:23" ht="30" customHeight="1" x14ac:dyDescent="0.35">
      <c r="A11" s="3" t="s">
        <v>8</v>
      </c>
      <c r="B11" s="28">
        <v>0.83340000000000003</v>
      </c>
      <c r="C11" s="7">
        <v>2500.1999999999998</v>
      </c>
      <c r="D11" s="13">
        <v>0.71430000000000005</v>
      </c>
      <c r="E11" s="7">
        <v>2500.0500000000002</v>
      </c>
      <c r="F11" s="13">
        <v>0.625</v>
      </c>
      <c r="G11" s="7">
        <v>2500</v>
      </c>
      <c r="H11" s="13">
        <v>0.55559999999999998</v>
      </c>
      <c r="I11" s="7">
        <v>2500.1999999999998</v>
      </c>
      <c r="J11" s="28">
        <v>0.5</v>
      </c>
      <c r="K11" s="7">
        <v>2500</v>
      </c>
      <c r="L11" s="28">
        <v>0.4546</v>
      </c>
      <c r="M11" s="7">
        <v>2500.3000000000002</v>
      </c>
      <c r="N11" s="28">
        <v>0.41670000000000001</v>
      </c>
      <c r="O11" s="7">
        <v>2500.1999999999998</v>
      </c>
      <c r="P11" s="28">
        <v>0.38469999999999999</v>
      </c>
      <c r="Q11" s="7">
        <v>2500.5500000000002</v>
      </c>
      <c r="R11" s="28">
        <v>0.35720000000000002</v>
      </c>
      <c r="S11" s="7">
        <v>2500.4</v>
      </c>
      <c r="T11" s="28">
        <v>0.33339999999999997</v>
      </c>
      <c r="U11" s="7">
        <v>2500.5</v>
      </c>
      <c r="V11" s="28">
        <v>0.3125</v>
      </c>
      <c r="W11" s="7">
        <v>2500</v>
      </c>
    </row>
    <row r="12" spans="1:23" ht="30" customHeight="1" x14ac:dyDescent="0.35">
      <c r="A12" s="3" t="s">
        <v>9</v>
      </c>
      <c r="B12" s="27">
        <v>0.83340000000000003</v>
      </c>
      <c r="C12" s="19">
        <v>2500.1999999999998</v>
      </c>
      <c r="D12" s="20">
        <v>0.71430000000000005</v>
      </c>
      <c r="E12" s="19">
        <v>2500.0500000000002</v>
      </c>
      <c r="F12" s="20">
        <v>0.625</v>
      </c>
      <c r="G12" s="19">
        <v>2500</v>
      </c>
      <c r="H12" s="20">
        <v>0.55559999999999998</v>
      </c>
      <c r="I12" s="19">
        <v>2500.1999999999998</v>
      </c>
      <c r="J12" s="24">
        <v>0.5</v>
      </c>
      <c r="K12" s="6">
        <v>2500</v>
      </c>
      <c r="L12" s="24">
        <v>0.4546</v>
      </c>
      <c r="M12" s="6">
        <v>2500.3000000000002</v>
      </c>
      <c r="N12" s="24">
        <v>0.41670000000000001</v>
      </c>
      <c r="O12" s="6">
        <v>2500.1999999999998</v>
      </c>
      <c r="P12" s="24">
        <v>0.38469999999999999</v>
      </c>
      <c r="Q12" s="6">
        <v>2500.5500000000002</v>
      </c>
      <c r="R12" s="24">
        <v>0.35720000000000002</v>
      </c>
      <c r="S12" s="6">
        <v>2500.4</v>
      </c>
      <c r="T12" s="24">
        <v>0.33339999999999997</v>
      </c>
      <c r="U12" s="6">
        <v>2500.5</v>
      </c>
      <c r="V12" s="24">
        <v>0.3125</v>
      </c>
      <c r="W12" s="6">
        <v>2500</v>
      </c>
    </row>
    <row r="13" spans="1:23" ht="30" customHeight="1" x14ac:dyDescent="0.35">
      <c r="A13" s="4" t="s">
        <v>10</v>
      </c>
      <c r="B13" s="28">
        <v>0.83340000000000003</v>
      </c>
      <c r="C13" s="7">
        <v>2500.1999999999998</v>
      </c>
      <c r="D13" s="13">
        <v>0.71430000000000005</v>
      </c>
      <c r="E13" s="7">
        <v>2500.0500000000002</v>
      </c>
      <c r="F13" s="13">
        <v>0.625</v>
      </c>
      <c r="G13" s="7">
        <v>2500</v>
      </c>
      <c r="H13" s="13">
        <v>1.0125</v>
      </c>
      <c r="I13" s="7">
        <v>4556.25</v>
      </c>
      <c r="J13" s="28">
        <v>1.0498000000000001</v>
      </c>
      <c r="K13" s="7">
        <v>5249</v>
      </c>
      <c r="L13" s="28">
        <v>1.0869</v>
      </c>
      <c r="M13" s="7">
        <v>5977.95</v>
      </c>
      <c r="N13" s="28">
        <v>1.1074999999999999</v>
      </c>
      <c r="O13" s="7">
        <v>6645</v>
      </c>
      <c r="P13" s="28">
        <v>1.1321000000000001</v>
      </c>
      <c r="Q13" s="7">
        <v>7358.65</v>
      </c>
      <c r="R13" s="28">
        <v>1.1534</v>
      </c>
      <c r="S13" s="7">
        <v>8073.8</v>
      </c>
      <c r="T13" s="28">
        <v>1.1717</v>
      </c>
      <c r="U13" s="7">
        <v>8787.75</v>
      </c>
      <c r="V13" s="28">
        <v>1.1879</v>
      </c>
      <c r="W13" s="7">
        <v>9503.2000000000007</v>
      </c>
    </row>
    <row r="14" spans="1:23" ht="30" customHeight="1" x14ac:dyDescent="0.35">
      <c r="A14" s="3" t="s">
        <v>11</v>
      </c>
      <c r="B14" s="27">
        <v>0.83340000000000003</v>
      </c>
      <c r="C14" s="19">
        <v>2500.1999999999998</v>
      </c>
      <c r="D14" s="20">
        <v>1.1299999999999999</v>
      </c>
      <c r="E14" s="19">
        <v>3955</v>
      </c>
      <c r="F14" s="20">
        <v>1.2212000000000001</v>
      </c>
      <c r="G14" s="19">
        <v>4884.8</v>
      </c>
      <c r="H14" s="20">
        <v>1.26</v>
      </c>
      <c r="I14" s="19">
        <v>5670</v>
      </c>
      <c r="J14" s="24">
        <v>1.3064</v>
      </c>
      <c r="K14" s="6">
        <v>6532</v>
      </c>
      <c r="L14" s="24">
        <v>1.3526</v>
      </c>
      <c r="M14" s="6">
        <v>7439.3</v>
      </c>
      <c r="N14" s="24">
        <v>1.3782000000000001</v>
      </c>
      <c r="O14" s="6">
        <v>8269.2000000000007</v>
      </c>
      <c r="P14" s="24">
        <v>1.4089</v>
      </c>
      <c r="Q14" s="6">
        <v>9157.85</v>
      </c>
      <c r="R14" s="24">
        <v>1.4353</v>
      </c>
      <c r="S14" s="6">
        <v>10047.1</v>
      </c>
      <c r="T14" s="24">
        <v>1.4581</v>
      </c>
      <c r="U14" s="6">
        <v>10935.75</v>
      </c>
      <c r="V14" s="24">
        <v>1.4782</v>
      </c>
      <c r="W14" s="6">
        <v>11825.6</v>
      </c>
    </row>
    <row r="15" spans="1:23" ht="30" customHeight="1" x14ac:dyDescent="0.35">
      <c r="A15" s="3" t="s">
        <v>12</v>
      </c>
      <c r="B15" s="28">
        <v>0.83340000000000003</v>
      </c>
      <c r="C15" s="7">
        <v>2500.1999999999998</v>
      </c>
      <c r="D15" s="13">
        <v>0.71430000000000005</v>
      </c>
      <c r="E15" s="7">
        <v>2500.0500000000002</v>
      </c>
      <c r="F15" s="13">
        <v>0.625</v>
      </c>
      <c r="G15" s="7">
        <v>2500</v>
      </c>
      <c r="H15" s="13">
        <v>0.55559999999999998</v>
      </c>
      <c r="I15" s="7">
        <v>2500.1999999999998</v>
      </c>
      <c r="J15" s="28">
        <v>0.5</v>
      </c>
      <c r="K15" s="7">
        <v>2500</v>
      </c>
      <c r="L15" s="28">
        <v>0.4546</v>
      </c>
      <c r="M15" s="7">
        <v>2500.3000000000002</v>
      </c>
      <c r="N15" s="28">
        <v>0.41670000000000001</v>
      </c>
      <c r="O15" s="7">
        <v>2500.1999999999998</v>
      </c>
      <c r="P15" s="28">
        <v>0.38469999999999999</v>
      </c>
      <c r="Q15" s="7">
        <v>2500.5500000000002</v>
      </c>
      <c r="R15" s="28">
        <v>0.35720000000000002</v>
      </c>
      <c r="S15" s="7">
        <v>2500.4</v>
      </c>
      <c r="T15" s="28">
        <v>0.33339999999999997</v>
      </c>
      <c r="U15" s="7">
        <v>2500.5</v>
      </c>
      <c r="V15" s="28">
        <v>0.3125</v>
      </c>
      <c r="W15" s="7">
        <v>2500</v>
      </c>
    </row>
    <row r="16" spans="1:23" ht="30" customHeight="1" x14ac:dyDescent="0.35">
      <c r="A16" s="3" t="s">
        <v>13</v>
      </c>
      <c r="B16" s="27">
        <v>0.83340000000000003</v>
      </c>
      <c r="C16" s="19">
        <v>2500.1999999999998</v>
      </c>
      <c r="D16" s="20">
        <v>0.71430000000000005</v>
      </c>
      <c r="E16" s="19">
        <v>2500.0500000000002</v>
      </c>
      <c r="F16" s="20">
        <v>0.625</v>
      </c>
      <c r="G16" s="19">
        <v>2500</v>
      </c>
      <c r="H16" s="20">
        <v>0.97589999999999999</v>
      </c>
      <c r="I16" s="19">
        <v>4391.55</v>
      </c>
      <c r="J16" s="24">
        <v>1.0119</v>
      </c>
      <c r="K16" s="6">
        <v>5059.5</v>
      </c>
      <c r="L16" s="24">
        <v>1.0476000000000001</v>
      </c>
      <c r="M16" s="6">
        <v>5761.8</v>
      </c>
      <c r="N16" s="24">
        <v>1.0673999999999999</v>
      </c>
      <c r="O16" s="6">
        <v>6404.4</v>
      </c>
      <c r="P16" s="24">
        <v>1.0911999999999999</v>
      </c>
      <c r="Q16" s="6">
        <v>7092.8</v>
      </c>
      <c r="R16" s="24">
        <v>1.1116999999999999</v>
      </c>
      <c r="S16" s="6">
        <v>7781.9</v>
      </c>
      <c r="T16" s="24">
        <v>1.1294</v>
      </c>
      <c r="U16" s="6">
        <v>8470.5</v>
      </c>
      <c r="V16" s="24">
        <v>1.1449</v>
      </c>
      <c r="W16" s="6">
        <v>9159.2000000000007</v>
      </c>
    </row>
    <row r="17" spans="1:23" ht="30" customHeight="1" x14ac:dyDescent="0.35">
      <c r="A17" s="3" t="s">
        <v>14</v>
      </c>
      <c r="B17" s="28">
        <v>10</v>
      </c>
      <c r="C17" s="7">
        <v>30000</v>
      </c>
      <c r="D17" s="13">
        <v>10</v>
      </c>
      <c r="E17" s="7">
        <v>35000</v>
      </c>
      <c r="F17" s="13">
        <v>10</v>
      </c>
      <c r="G17" s="7">
        <v>40000</v>
      </c>
      <c r="H17" s="13">
        <v>10</v>
      </c>
      <c r="I17" s="7">
        <v>45000</v>
      </c>
      <c r="J17" s="28">
        <v>10</v>
      </c>
      <c r="K17" s="7">
        <v>50000</v>
      </c>
      <c r="L17" s="28">
        <v>10</v>
      </c>
      <c r="M17" s="7">
        <v>55000</v>
      </c>
      <c r="N17" s="28">
        <v>10</v>
      </c>
      <c r="O17" s="7">
        <v>60000</v>
      </c>
      <c r="P17" s="28">
        <v>10</v>
      </c>
      <c r="Q17" s="7">
        <v>65000</v>
      </c>
      <c r="R17" s="28">
        <v>10</v>
      </c>
      <c r="S17" s="7">
        <v>70000</v>
      </c>
      <c r="T17" s="28">
        <v>10</v>
      </c>
      <c r="U17" s="7">
        <v>75000</v>
      </c>
      <c r="V17" s="28">
        <v>10</v>
      </c>
      <c r="W17" s="7">
        <v>80000</v>
      </c>
    </row>
    <row r="18" spans="1:23" ht="30" customHeight="1" x14ac:dyDescent="0.35">
      <c r="A18" s="3" t="s">
        <v>15</v>
      </c>
      <c r="B18" s="27">
        <v>0.83340000000000003</v>
      </c>
      <c r="C18" s="19">
        <v>2500.1999999999998</v>
      </c>
      <c r="D18" s="20">
        <v>0.71430000000000005</v>
      </c>
      <c r="E18" s="19">
        <v>2500.0500000000002</v>
      </c>
      <c r="F18" s="20">
        <v>0.625</v>
      </c>
      <c r="G18" s="19">
        <v>2500</v>
      </c>
      <c r="H18" s="20">
        <v>0.55559999999999998</v>
      </c>
      <c r="I18" s="19">
        <v>2500.1999999999998</v>
      </c>
      <c r="J18" s="24">
        <v>0.5</v>
      </c>
      <c r="K18" s="6">
        <v>2500</v>
      </c>
      <c r="L18" s="24">
        <v>0.4546</v>
      </c>
      <c r="M18" s="6">
        <v>2500.3000000000002</v>
      </c>
      <c r="N18" s="24">
        <v>0.41670000000000001</v>
      </c>
      <c r="O18" s="6">
        <v>2500.1999999999998</v>
      </c>
      <c r="P18" s="24">
        <v>0.38469999999999999</v>
      </c>
      <c r="Q18" s="6">
        <v>2500.5500000000002</v>
      </c>
      <c r="R18" s="24">
        <v>0.35720000000000002</v>
      </c>
      <c r="S18" s="6">
        <v>2500.4</v>
      </c>
      <c r="T18" s="24">
        <v>0.33339999999999997</v>
      </c>
      <c r="U18" s="6">
        <v>2500.5</v>
      </c>
      <c r="V18" s="24">
        <v>0.3125</v>
      </c>
      <c r="W18" s="6">
        <v>2500</v>
      </c>
    </row>
    <row r="19" spans="1:23" ht="30" customHeight="1" x14ac:dyDescent="0.35">
      <c r="A19" s="3" t="s">
        <v>16</v>
      </c>
      <c r="B19" s="28">
        <v>10</v>
      </c>
      <c r="C19" s="7">
        <v>30000</v>
      </c>
      <c r="D19" s="13">
        <v>10</v>
      </c>
      <c r="E19" s="7">
        <v>35000</v>
      </c>
      <c r="F19" s="13">
        <v>10</v>
      </c>
      <c r="G19" s="7">
        <v>40000</v>
      </c>
      <c r="H19" s="13">
        <v>10</v>
      </c>
      <c r="I19" s="7">
        <v>45000</v>
      </c>
      <c r="J19" s="28">
        <v>10</v>
      </c>
      <c r="K19" s="7">
        <v>50000</v>
      </c>
      <c r="L19" s="28">
        <v>10</v>
      </c>
      <c r="M19" s="7">
        <v>55000</v>
      </c>
      <c r="N19" s="28">
        <v>10</v>
      </c>
      <c r="O19" s="7">
        <v>60000</v>
      </c>
      <c r="P19" s="28">
        <v>10</v>
      </c>
      <c r="Q19" s="7">
        <v>65000</v>
      </c>
      <c r="R19" s="28">
        <v>10</v>
      </c>
      <c r="S19" s="7">
        <v>70000</v>
      </c>
      <c r="T19" s="28">
        <v>10</v>
      </c>
      <c r="U19" s="7">
        <v>75000</v>
      </c>
      <c r="V19" s="28">
        <v>10</v>
      </c>
      <c r="W19" s="7">
        <v>80000</v>
      </c>
    </row>
    <row r="20" spans="1:23" ht="30" customHeight="1" x14ac:dyDescent="0.35">
      <c r="A20" s="3" t="s">
        <v>17</v>
      </c>
      <c r="B20" s="27">
        <v>0.83340000000000003</v>
      </c>
      <c r="C20" s="19">
        <v>2500.1999999999998</v>
      </c>
      <c r="D20" s="20">
        <v>0.71430000000000005</v>
      </c>
      <c r="E20" s="19">
        <v>2500.0500000000002</v>
      </c>
      <c r="F20" s="20">
        <v>0.625</v>
      </c>
      <c r="G20" s="19">
        <v>2500</v>
      </c>
      <c r="H20" s="20">
        <v>0.55559999999999998</v>
      </c>
      <c r="I20" s="19">
        <v>2500.1999999999998</v>
      </c>
      <c r="J20" s="24">
        <v>0.86399999999999999</v>
      </c>
      <c r="K20" s="6">
        <v>4320</v>
      </c>
      <c r="L20" s="24">
        <v>0.89449999999999996</v>
      </c>
      <c r="M20" s="6">
        <v>4919.75</v>
      </c>
      <c r="N20" s="24">
        <v>0.91149999999999998</v>
      </c>
      <c r="O20" s="6">
        <v>5469</v>
      </c>
      <c r="P20" s="24">
        <v>0.93179999999999996</v>
      </c>
      <c r="Q20" s="6">
        <v>6056.7</v>
      </c>
      <c r="R20" s="24">
        <v>0.94910000000000005</v>
      </c>
      <c r="S20" s="6">
        <v>6643.7</v>
      </c>
      <c r="T20" s="24">
        <v>0.96440000000000003</v>
      </c>
      <c r="U20" s="6">
        <v>7233</v>
      </c>
      <c r="V20" s="24">
        <v>0.97760000000000002</v>
      </c>
      <c r="W20" s="6">
        <v>7820.8</v>
      </c>
    </row>
    <row r="21" spans="1:23" ht="30" customHeight="1" x14ac:dyDescent="0.35">
      <c r="A21" s="3" t="s">
        <v>18</v>
      </c>
      <c r="B21" s="28">
        <v>0.83340000000000003</v>
      </c>
      <c r="C21" s="7">
        <v>2500.1999999999998</v>
      </c>
      <c r="D21" s="13">
        <v>0.71430000000000005</v>
      </c>
      <c r="E21" s="7">
        <v>2500.0500000000002</v>
      </c>
      <c r="F21" s="13">
        <v>0.625</v>
      </c>
      <c r="G21" s="7">
        <v>2500</v>
      </c>
      <c r="H21" s="13">
        <v>0.55559999999999998</v>
      </c>
      <c r="I21" s="7">
        <v>2500.1999999999998</v>
      </c>
      <c r="J21" s="28">
        <v>0.5</v>
      </c>
      <c r="K21" s="7">
        <v>2500</v>
      </c>
      <c r="L21" s="28">
        <v>0.4546</v>
      </c>
      <c r="M21" s="7">
        <v>2500.3000000000002</v>
      </c>
      <c r="N21" s="28">
        <v>0.77270000000000005</v>
      </c>
      <c r="O21" s="7">
        <v>4636.2</v>
      </c>
      <c r="P21" s="28">
        <v>0.79</v>
      </c>
      <c r="Q21" s="7">
        <v>5135</v>
      </c>
      <c r="R21" s="28">
        <v>0.80479999999999996</v>
      </c>
      <c r="S21" s="7">
        <v>5633.6</v>
      </c>
      <c r="T21" s="28">
        <v>0.81759999999999999</v>
      </c>
      <c r="U21" s="7">
        <v>6132</v>
      </c>
      <c r="V21" s="28">
        <v>0.82879999999999998</v>
      </c>
      <c r="W21" s="7">
        <v>6630.4</v>
      </c>
    </row>
    <row r="22" spans="1:23" ht="30" customHeight="1" x14ac:dyDescent="0.35">
      <c r="A22" s="3" t="s">
        <v>19</v>
      </c>
      <c r="B22" s="27">
        <v>0.83340000000000003</v>
      </c>
      <c r="C22" s="19">
        <v>2500.1999999999998</v>
      </c>
      <c r="D22" s="20">
        <v>0.71430000000000005</v>
      </c>
      <c r="E22" s="19">
        <v>2500.0500000000002</v>
      </c>
      <c r="F22" s="20">
        <v>0.625</v>
      </c>
      <c r="G22" s="19">
        <v>2500</v>
      </c>
      <c r="H22" s="20">
        <v>0.55559999999999998</v>
      </c>
      <c r="I22" s="19">
        <v>2500.1999999999998</v>
      </c>
      <c r="J22" s="24">
        <v>0.5</v>
      </c>
      <c r="K22" s="6">
        <v>2500</v>
      </c>
      <c r="L22" s="24">
        <v>0.4546</v>
      </c>
      <c r="M22" s="6">
        <v>2500.3000000000002</v>
      </c>
      <c r="N22" s="24">
        <v>0.41670000000000001</v>
      </c>
      <c r="O22" s="6">
        <v>2500.1999999999998</v>
      </c>
      <c r="P22" s="24">
        <v>0.38469999999999999</v>
      </c>
      <c r="Q22" s="6">
        <v>2500.5500000000002</v>
      </c>
      <c r="R22" s="24">
        <v>0.35720000000000002</v>
      </c>
      <c r="S22" s="6">
        <v>2500.4</v>
      </c>
      <c r="T22" s="24">
        <v>0.33339999999999997</v>
      </c>
      <c r="U22" s="6">
        <v>2500.5</v>
      </c>
      <c r="V22" s="24">
        <v>0.3125</v>
      </c>
      <c r="W22" s="6">
        <v>2500</v>
      </c>
    </row>
    <row r="23" spans="1:23" ht="30" customHeight="1" x14ac:dyDescent="0.35">
      <c r="A23" s="3" t="s">
        <v>20</v>
      </c>
      <c r="B23" s="28">
        <v>0.83340000000000003</v>
      </c>
      <c r="C23" s="7">
        <v>2500.1999999999998</v>
      </c>
      <c r="D23" s="13">
        <v>1.3242</v>
      </c>
      <c r="E23" s="7">
        <v>4634.7</v>
      </c>
      <c r="F23" s="13">
        <v>1.4311</v>
      </c>
      <c r="G23" s="7">
        <v>5724.4</v>
      </c>
      <c r="H23" s="13">
        <v>1.4765999999999999</v>
      </c>
      <c r="I23" s="7">
        <v>6644.7</v>
      </c>
      <c r="J23" s="28">
        <v>1.5309999999999999</v>
      </c>
      <c r="K23" s="7">
        <v>7655</v>
      </c>
      <c r="L23" s="28">
        <v>1.585</v>
      </c>
      <c r="M23" s="7">
        <v>8717.5</v>
      </c>
      <c r="N23" s="28">
        <v>1.615</v>
      </c>
      <c r="O23" s="7">
        <v>9690</v>
      </c>
      <c r="P23" s="28">
        <v>1.651</v>
      </c>
      <c r="Q23" s="7">
        <v>10731.5</v>
      </c>
      <c r="R23" s="28">
        <v>1.6819999999999999</v>
      </c>
      <c r="S23" s="7">
        <v>11774</v>
      </c>
      <c r="T23" s="28">
        <v>1.7088000000000001</v>
      </c>
      <c r="U23" s="7">
        <v>12816</v>
      </c>
      <c r="V23" s="28">
        <v>1.7323</v>
      </c>
      <c r="W23" s="7">
        <v>13858.4</v>
      </c>
    </row>
    <row r="24" spans="1:23" ht="30" customHeight="1" x14ac:dyDescent="0.35">
      <c r="A24" s="3" t="s">
        <v>21</v>
      </c>
      <c r="B24" s="27">
        <v>10</v>
      </c>
      <c r="C24" s="19">
        <v>30000</v>
      </c>
      <c r="D24" s="20">
        <v>10</v>
      </c>
      <c r="E24" s="19">
        <v>35000</v>
      </c>
      <c r="F24" s="20">
        <v>10</v>
      </c>
      <c r="G24" s="19">
        <v>40000</v>
      </c>
      <c r="H24" s="20">
        <v>10</v>
      </c>
      <c r="I24" s="19">
        <v>45000</v>
      </c>
      <c r="J24" s="24">
        <v>10</v>
      </c>
      <c r="K24" s="6">
        <v>50000</v>
      </c>
      <c r="L24" s="24">
        <v>10</v>
      </c>
      <c r="M24" s="6">
        <v>55000</v>
      </c>
      <c r="N24" s="24">
        <v>10</v>
      </c>
      <c r="O24" s="6">
        <v>60000</v>
      </c>
      <c r="P24" s="24">
        <v>10</v>
      </c>
      <c r="Q24" s="6">
        <v>65000</v>
      </c>
      <c r="R24" s="24">
        <v>10</v>
      </c>
      <c r="S24" s="6">
        <v>70000</v>
      </c>
      <c r="T24" s="24">
        <v>10</v>
      </c>
      <c r="U24" s="6">
        <v>75000</v>
      </c>
      <c r="V24" s="24">
        <v>10</v>
      </c>
      <c r="W24" s="6">
        <v>80000</v>
      </c>
    </row>
    <row r="25" spans="1:23" ht="30" customHeight="1" x14ac:dyDescent="0.35">
      <c r="A25" s="3" t="s">
        <v>22</v>
      </c>
      <c r="B25" s="28">
        <v>0.83340000000000003</v>
      </c>
      <c r="C25" s="7">
        <v>2500.1999999999998</v>
      </c>
      <c r="D25" s="13">
        <v>0.71430000000000005</v>
      </c>
      <c r="E25" s="7">
        <v>2500.0500000000002</v>
      </c>
      <c r="F25" s="13">
        <v>0.625</v>
      </c>
      <c r="G25" s="7">
        <v>2500</v>
      </c>
      <c r="H25" s="13">
        <v>0.55559999999999998</v>
      </c>
      <c r="I25" s="7">
        <v>2500.1999999999998</v>
      </c>
      <c r="J25" s="28">
        <v>0.5</v>
      </c>
      <c r="K25" s="7">
        <v>2500</v>
      </c>
      <c r="L25" s="28">
        <v>0.4546</v>
      </c>
      <c r="M25" s="7">
        <v>2500.3000000000002</v>
      </c>
      <c r="N25" s="28">
        <v>0.41670000000000001</v>
      </c>
      <c r="O25" s="7">
        <v>2500.1999999999998</v>
      </c>
      <c r="P25" s="28">
        <v>0.38469999999999999</v>
      </c>
      <c r="Q25" s="7">
        <v>2500.5500000000002</v>
      </c>
      <c r="R25" s="28">
        <v>0.35720000000000002</v>
      </c>
      <c r="S25" s="7">
        <v>2500.4</v>
      </c>
      <c r="T25" s="28">
        <v>0.33339999999999997</v>
      </c>
      <c r="U25" s="7">
        <v>2500.5</v>
      </c>
      <c r="V25" s="28">
        <v>0.3125</v>
      </c>
      <c r="W25" s="7">
        <v>2500</v>
      </c>
    </row>
    <row r="26" spans="1:23" ht="30" customHeight="1" x14ac:dyDescent="0.35">
      <c r="A26" s="3" t="s">
        <v>23</v>
      </c>
      <c r="B26" s="27">
        <v>0.83340000000000003</v>
      </c>
      <c r="C26" s="19">
        <v>2500.1999999999998</v>
      </c>
      <c r="D26" s="20">
        <v>0.71430000000000005</v>
      </c>
      <c r="E26" s="19">
        <v>2500.0500000000002</v>
      </c>
      <c r="F26" s="20">
        <v>0.625</v>
      </c>
      <c r="G26" s="19">
        <v>2500</v>
      </c>
      <c r="H26" s="20">
        <v>0.55559999999999998</v>
      </c>
      <c r="I26" s="19">
        <v>2500.1999999999998</v>
      </c>
      <c r="J26" s="24">
        <v>0.5</v>
      </c>
      <c r="K26" s="6">
        <v>2500</v>
      </c>
      <c r="L26" s="24">
        <v>0.4546</v>
      </c>
      <c r="M26" s="6">
        <v>2500.3000000000002</v>
      </c>
      <c r="N26" s="24">
        <v>0.41670000000000001</v>
      </c>
      <c r="O26" s="6">
        <v>2500.1999999999998</v>
      </c>
      <c r="P26" s="24">
        <v>0.38469999999999999</v>
      </c>
      <c r="Q26" s="6">
        <v>2500.5500000000002</v>
      </c>
      <c r="R26" s="24">
        <v>0.35720000000000002</v>
      </c>
      <c r="S26" s="6">
        <v>2500.4</v>
      </c>
      <c r="T26" s="24">
        <v>0.33339999999999997</v>
      </c>
      <c r="U26" s="6">
        <v>2500.5</v>
      </c>
      <c r="V26" s="24">
        <v>0.3125</v>
      </c>
      <c r="W26" s="6">
        <v>2500</v>
      </c>
    </row>
    <row r="27" spans="1:23" ht="30" customHeight="1" x14ac:dyDescent="0.35">
      <c r="A27" s="3" t="s">
        <v>24</v>
      </c>
      <c r="B27" s="28">
        <v>0.83340000000000003</v>
      </c>
      <c r="C27" s="7">
        <v>2500.1999999999998</v>
      </c>
      <c r="D27" s="13">
        <v>0.71430000000000005</v>
      </c>
      <c r="E27" s="7">
        <v>2500.0500000000002</v>
      </c>
      <c r="F27" s="13">
        <v>0.625</v>
      </c>
      <c r="G27" s="7">
        <v>2500</v>
      </c>
      <c r="H27" s="13">
        <v>0.55559999999999998</v>
      </c>
      <c r="I27" s="7">
        <v>2500.1999999999998</v>
      </c>
      <c r="J27" s="28">
        <v>0.5</v>
      </c>
      <c r="K27" s="7">
        <v>2500</v>
      </c>
      <c r="L27" s="28">
        <v>0.4546</v>
      </c>
      <c r="M27" s="7">
        <v>2500.3000000000002</v>
      </c>
      <c r="N27" s="28">
        <v>0.41670000000000001</v>
      </c>
      <c r="O27" s="7">
        <v>2500.1999999999998</v>
      </c>
      <c r="P27" s="28">
        <v>0.38469999999999999</v>
      </c>
      <c r="Q27" s="7">
        <v>2500.5500000000002</v>
      </c>
      <c r="R27" s="28">
        <v>0.35720000000000002</v>
      </c>
      <c r="S27" s="7">
        <v>2500.4</v>
      </c>
      <c r="T27" s="28">
        <v>0.33339999999999997</v>
      </c>
      <c r="U27" s="7">
        <v>2500.5</v>
      </c>
      <c r="V27" s="28">
        <v>0.3125</v>
      </c>
      <c r="W27" s="7">
        <v>2500</v>
      </c>
    </row>
    <row r="28" spans="1:23" ht="30" customHeight="1" x14ac:dyDescent="0.35">
      <c r="A28" s="3" t="s">
        <v>25</v>
      </c>
      <c r="B28" s="27">
        <v>0.83340000000000003</v>
      </c>
      <c r="C28" s="19">
        <v>2500.1999999999998</v>
      </c>
      <c r="D28" s="20">
        <v>0.71430000000000005</v>
      </c>
      <c r="E28" s="19">
        <v>2500.0500000000002</v>
      </c>
      <c r="F28" s="20">
        <v>0.625</v>
      </c>
      <c r="G28" s="19">
        <v>2500</v>
      </c>
      <c r="H28" s="20">
        <v>0.55559999999999998</v>
      </c>
      <c r="I28" s="19">
        <v>2500.1999999999998</v>
      </c>
      <c r="J28" s="24">
        <v>0.5</v>
      </c>
      <c r="K28" s="6">
        <v>2500</v>
      </c>
      <c r="L28" s="24">
        <v>0.4546</v>
      </c>
      <c r="M28" s="6">
        <v>2500.3000000000002</v>
      </c>
      <c r="N28" s="24">
        <v>0.41670000000000001</v>
      </c>
      <c r="O28" s="6">
        <v>2500.1999999999998</v>
      </c>
      <c r="P28" s="24">
        <v>0.38469999999999999</v>
      </c>
      <c r="Q28" s="6">
        <v>2500.5500000000002</v>
      </c>
      <c r="R28" s="24">
        <v>0.35720000000000002</v>
      </c>
      <c r="S28" s="6">
        <v>2500.4</v>
      </c>
      <c r="T28" s="24">
        <v>0.33339999999999997</v>
      </c>
      <c r="U28" s="6">
        <v>2500.5</v>
      </c>
      <c r="V28" s="24">
        <v>0.3125</v>
      </c>
      <c r="W28" s="6">
        <v>2500</v>
      </c>
    </row>
    <row r="29" spans="1:23" ht="30" customHeight="1" x14ac:dyDescent="0.35">
      <c r="A29" s="3" t="s">
        <v>26</v>
      </c>
      <c r="B29" s="28">
        <v>0.83340000000000003</v>
      </c>
      <c r="C29" s="7">
        <v>2500.1999999999998</v>
      </c>
      <c r="D29" s="13">
        <v>0.71430000000000005</v>
      </c>
      <c r="E29" s="7">
        <v>2500.0500000000002</v>
      </c>
      <c r="F29" s="13">
        <v>0.625</v>
      </c>
      <c r="G29" s="7">
        <v>2500</v>
      </c>
      <c r="H29" s="13">
        <v>0.55559999999999998</v>
      </c>
      <c r="I29" s="7">
        <v>2500.1999999999998</v>
      </c>
      <c r="J29" s="28">
        <v>0.5</v>
      </c>
      <c r="K29" s="7">
        <v>2500</v>
      </c>
      <c r="L29" s="28">
        <v>0.4546</v>
      </c>
      <c r="M29" s="7">
        <v>2500.3000000000002</v>
      </c>
      <c r="N29" s="28">
        <v>0.41670000000000001</v>
      </c>
      <c r="O29" s="7">
        <v>2500.1999999999998</v>
      </c>
      <c r="P29" s="28">
        <v>0.38469999999999999</v>
      </c>
      <c r="Q29" s="7">
        <v>2500.5500000000002</v>
      </c>
      <c r="R29" s="28">
        <v>0.35720000000000002</v>
      </c>
      <c r="S29" s="7">
        <v>2500.4</v>
      </c>
      <c r="T29" s="28">
        <v>0.33339999999999997</v>
      </c>
      <c r="U29" s="7">
        <v>2500.5</v>
      </c>
      <c r="V29" s="28">
        <v>0.3125</v>
      </c>
      <c r="W29" s="7">
        <v>2500</v>
      </c>
    </row>
    <row r="30" spans="1:23" ht="30" customHeight="1" x14ac:dyDescent="0.35">
      <c r="A30" s="4" t="s">
        <v>27</v>
      </c>
      <c r="B30" s="27">
        <v>0.83340000000000003</v>
      </c>
      <c r="C30" s="19">
        <v>2500.1999999999998</v>
      </c>
      <c r="D30" s="20">
        <v>0.71430000000000005</v>
      </c>
      <c r="E30" s="19">
        <v>2500.0500000000002</v>
      </c>
      <c r="F30" s="20">
        <v>0.625</v>
      </c>
      <c r="G30" s="19">
        <v>2500</v>
      </c>
      <c r="H30" s="20">
        <v>0.55559999999999998</v>
      </c>
      <c r="I30" s="19">
        <v>2500.1999999999998</v>
      </c>
      <c r="J30" s="24">
        <v>0.5</v>
      </c>
      <c r="K30" s="6">
        <v>2500</v>
      </c>
      <c r="L30" s="24">
        <v>0.4546</v>
      </c>
      <c r="M30" s="6">
        <v>2500.3000000000002</v>
      </c>
      <c r="N30" s="24">
        <v>0.41670000000000001</v>
      </c>
      <c r="O30" s="6">
        <v>2500.1999999999998</v>
      </c>
      <c r="P30" s="24">
        <v>0.38469999999999999</v>
      </c>
      <c r="Q30" s="6">
        <v>2500.5500000000002</v>
      </c>
      <c r="R30" s="24">
        <v>0.35720000000000002</v>
      </c>
      <c r="S30" s="6">
        <v>2500.4</v>
      </c>
      <c r="T30" s="24">
        <v>0.33339999999999997</v>
      </c>
      <c r="U30" s="6">
        <v>2500.5</v>
      </c>
      <c r="V30" s="24">
        <v>0.3125</v>
      </c>
      <c r="W30" s="6">
        <v>2500</v>
      </c>
    </row>
    <row r="31" spans="1:23" ht="30" customHeight="1" x14ac:dyDescent="0.35">
      <c r="A31" s="3" t="s">
        <v>28</v>
      </c>
      <c r="B31" s="28">
        <v>0.83340000000000003</v>
      </c>
      <c r="C31" s="7">
        <v>2500.1999999999998</v>
      </c>
      <c r="D31" s="13">
        <v>0.71430000000000005</v>
      </c>
      <c r="E31" s="7">
        <v>2500.0500000000002</v>
      </c>
      <c r="F31" s="13">
        <v>0.625</v>
      </c>
      <c r="G31" s="7">
        <v>2500</v>
      </c>
      <c r="H31" s="13">
        <v>0.55559999999999998</v>
      </c>
      <c r="I31" s="7">
        <v>2500.1999999999998</v>
      </c>
      <c r="J31" s="28">
        <v>0.5</v>
      </c>
      <c r="K31" s="7">
        <v>2500</v>
      </c>
      <c r="L31" s="28">
        <v>0.4546</v>
      </c>
      <c r="M31" s="7">
        <v>2500.3000000000002</v>
      </c>
      <c r="N31" s="28">
        <v>0.41670000000000001</v>
      </c>
      <c r="O31" s="7">
        <v>2500.1999999999998</v>
      </c>
      <c r="P31" s="28">
        <v>0.38469999999999999</v>
      </c>
      <c r="Q31" s="7">
        <v>2500.5500000000002</v>
      </c>
      <c r="R31" s="28">
        <v>0.35720000000000002</v>
      </c>
      <c r="S31" s="7">
        <v>2500.4</v>
      </c>
      <c r="T31" s="28">
        <v>0.33339999999999997</v>
      </c>
      <c r="U31" s="7">
        <v>2500.5</v>
      </c>
      <c r="V31" s="28">
        <v>0.3125</v>
      </c>
      <c r="W31" s="7">
        <v>2500</v>
      </c>
    </row>
    <row r="32" spans="1:23" ht="30" customHeight="1" x14ac:dyDescent="0.35">
      <c r="A32" s="3" t="s">
        <v>29</v>
      </c>
      <c r="B32" s="27">
        <v>0.83340000000000003</v>
      </c>
      <c r="C32" s="19">
        <v>2500.1999999999998</v>
      </c>
      <c r="D32" s="20">
        <v>0.71430000000000005</v>
      </c>
      <c r="E32" s="19">
        <v>2500.0500000000002</v>
      </c>
      <c r="F32" s="20">
        <v>0.625</v>
      </c>
      <c r="G32" s="19">
        <v>2500</v>
      </c>
      <c r="H32" s="20">
        <v>0.55559999999999998</v>
      </c>
      <c r="I32" s="19">
        <v>2500.1999999999998</v>
      </c>
      <c r="J32" s="24">
        <v>0.5</v>
      </c>
      <c r="K32" s="6">
        <v>2500</v>
      </c>
      <c r="L32" s="24">
        <v>0.4546</v>
      </c>
      <c r="M32" s="6">
        <v>2500.3000000000002</v>
      </c>
      <c r="N32" s="24">
        <v>0.41670000000000001</v>
      </c>
      <c r="O32" s="6">
        <v>2500.1999999999998</v>
      </c>
      <c r="P32" s="24">
        <v>0.38469999999999999</v>
      </c>
      <c r="Q32" s="6">
        <v>2500.5500000000002</v>
      </c>
      <c r="R32" s="24">
        <v>0.35720000000000002</v>
      </c>
      <c r="S32" s="6">
        <v>2500.4</v>
      </c>
      <c r="T32" s="24">
        <v>0.33339999999999997</v>
      </c>
      <c r="U32" s="6">
        <v>2500.5</v>
      </c>
      <c r="V32" s="24">
        <v>0.3125</v>
      </c>
      <c r="W32" s="6">
        <v>2500</v>
      </c>
    </row>
    <row r="33" spans="1:36" ht="30" customHeight="1" x14ac:dyDescent="0.35">
      <c r="A33" s="3" t="s">
        <v>30</v>
      </c>
      <c r="B33" s="28">
        <v>2.5933000000000002</v>
      </c>
      <c r="C33" s="7">
        <v>7779.9</v>
      </c>
      <c r="D33" s="13">
        <v>2.9394</v>
      </c>
      <c r="E33" s="7">
        <v>10287.9</v>
      </c>
      <c r="F33" s="13">
        <v>3.1766999999999999</v>
      </c>
      <c r="G33" s="7">
        <v>12706.8</v>
      </c>
      <c r="H33" s="13">
        <v>3.2776999999999998</v>
      </c>
      <c r="I33" s="7">
        <v>14749.65</v>
      </c>
      <c r="J33" s="28">
        <v>3.3984000000000001</v>
      </c>
      <c r="K33" s="7">
        <v>16992</v>
      </c>
      <c r="L33" s="28">
        <v>3.5184000000000002</v>
      </c>
      <c r="M33" s="7">
        <v>19351.2</v>
      </c>
      <c r="N33" s="28">
        <v>3.585</v>
      </c>
      <c r="O33" s="7">
        <v>21510</v>
      </c>
      <c r="P33" s="28">
        <v>3.6650999999999998</v>
      </c>
      <c r="Q33" s="7">
        <v>23823.15</v>
      </c>
      <c r="R33" s="28">
        <v>3.7336</v>
      </c>
      <c r="S33" s="7">
        <v>26135.200000000001</v>
      </c>
      <c r="T33" s="28">
        <v>3.7930999999999999</v>
      </c>
      <c r="U33" s="7">
        <v>28448.25</v>
      </c>
      <c r="V33" s="28">
        <v>3.8452999999999999</v>
      </c>
      <c r="W33" s="7">
        <v>30762.400000000001</v>
      </c>
    </row>
    <row r="34" spans="1:36" ht="30" customHeight="1" x14ac:dyDescent="0.35">
      <c r="A34" s="4" t="s">
        <v>31</v>
      </c>
      <c r="B34" s="27">
        <v>0.83340000000000003</v>
      </c>
      <c r="C34" s="19">
        <v>2500.1999999999998</v>
      </c>
      <c r="D34" s="20">
        <v>0.71430000000000005</v>
      </c>
      <c r="E34" s="19">
        <v>2500.0500000000002</v>
      </c>
      <c r="F34" s="20">
        <v>0.625</v>
      </c>
      <c r="G34" s="19">
        <v>2500</v>
      </c>
      <c r="H34" s="20">
        <v>0.55559999999999998</v>
      </c>
      <c r="I34" s="19">
        <v>2500.1999999999998</v>
      </c>
      <c r="J34" s="24">
        <v>0.5</v>
      </c>
      <c r="K34" s="6">
        <v>2500</v>
      </c>
      <c r="L34" s="24">
        <v>0.4546</v>
      </c>
      <c r="M34" s="6">
        <v>2500.3000000000002</v>
      </c>
      <c r="N34" s="24">
        <v>0.41670000000000001</v>
      </c>
      <c r="O34" s="6">
        <v>2500.1999999999998</v>
      </c>
      <c r="P34" s="24">
        <v>0.38469999999999999</v>
      </c>
      <c r="Q34" s="6">
        <v>2500.5500000000002</v>
      </c>
      <c r="R34" s="24">
        <v>0.35720000000000002</v>
      </c>
      <c r="S34" s="6">
        <v>2500.4</v>
      </c>
      <c r="T34" s="24">
        <v>0.33339999999999997</v>
      </c>
      <c r="U34" s="6">
        <v>2500.5</v>
      </c>
      <c r="V34" s="24">
        <v>0.3125</v>
      </c>
      <c r="W34" s="6">
        <v>2500</v>
      </c>
    </row>
    <row r="35" spans="1:36" ht="30" customHeight="1" x14ac:dyDescent="0.35">
      <c r="A35" s="3" t="s">
        <v>32</v>
      </c>
      <c r="B35" s="28">
        <v>0.83340000000000003</v>
      </c>
      <c r="C35" s="7">
        <v>2500.1999999999998</v>
      </c>
      <c r="D35" s="13">
        <v>1.2567999999999999</v>
      </c>
      <c r="E35" s="7">
        <v>4398.8</v>
      </c>
      <c r="F35" s="13">
        <v>1.3584000000000001</v>
      </c>
      <c r="G35" s="7">
        <v>5433.6</v>
      </c>
      <c r="H35" s="13">
        <v>1.4016</v>
      </c>
      <c r="I35" s="7">
        <v>6307.2</v>
      </c>
      <c r="J35" s="28">
        <v>1.4532</v>
      </c>
      <c r="K35" s="7">
        <v>7266</v>
      </c>
      <c r="L35" s="28">
        <v>1.5045999999999999</v>
      </c>
      <c r="M35" s="7">
        <v>8275.2999999999993</v>
      </c>
      <c r="N35" s="28">
        <v>1.5329999999999999</v>
      </c>
      <c r="O35" s="7">
        <v>9198</v>
      </c>
      <c r="P35" s="28">
        <v>1.5671999999999999</v>
      </c>
      <c r="Q35" s="7">
        <v>10186.799999999999</v>
      </c>
      <c r="R35" s="28">
        <v>1.5966</v>
      </c>
      <c r="S35" s="7">
        <v>11176.2</v>
      </c>
      <c r="T35" s="28">
        <v>1.6220000000000001</v>
      </c>
      <c r="U35" s="7">
        <v>12165</v>
      </c>
      <c r="V35" s="28">
        <v>1.6443000000000001</v>
      </c>
      <c r="W35" s="7">
        <v>13154.4</v>
      </c>
    </row>
    <row r="36" spans="1:36" ht="30" customHeight="1" x14ac:dyDescent="0.35">
      <c r="A36" s="3" t="s">
        <v>33</v>
      </c>
      <c r="B36" s="27">
        <v>2.1158000000000001</v>
      </c>
      <c r="C36" s="19">
        <v>6347.4</v>
      </c>
      <c r="D36" s="20">
        <v>2.3982000000000001</v>
      </c>
      <c r="E36" s="19">
        <v>8393.7000000000007</v>
      </c>
      <c r="F36" s="20">
        <v>2.5918000000000001</v>
      </c>
      <c r="G36" s="19">
        <v>10367.200000000001</v>
      </c>
      <c r="H36" s="20">
        <v>2.6741999999999999</v>
      </c>
      <c r="I36" s="19">
        <v>12033.9</v>
      </c>
      <c r="J36" s="24">
        <v>2.7726999999999999</v>
      </c>
      <c r="K36" s="6">
        <v>13863.5</v>
      </c>
      <c r="L36" s="24">
        <v>2.8706</v>
      </c>
      <c r="M36" s="6">
        <v>15788.3</v>
      </c>
      <c r="N36" s="24">
        <v>2.9249000000000001</v>
      </c>
      <c r="O36" s="6">
        <v>17549.400000000001</v>
      </c>
      <c r="P36" s="24">
        <v>2.9901</v>
      </c>
      <c r="Q36" s="6">
        <v>19435.650000000001</v>
      </c>
      <c r="R36" s="24">
        <v>3.0461999999999998</v>
      </c>
      <c r="S36" s="6">
        <v>21323.4</v>
      </c>
      <c r="T36" s="24">
        <v>3.0947</v>
      </c>
      <c r="U36" s="6">
        <v>23210.25</v>
      </c>
      <c r="V36" s="24">
        <v>3.1373000000000002</v>
      </c>
      <c r="W36" s="6">
        <v>25098.400000000001</v>
      </c>
    </row>
    <row r="37" spans="1:36" ht="30" customHeight="1" x14ac:dyDescent="0.35">
      <c r="A37" s="3" t="s">
        <v>34</v>
      </c>
      <c r="B37" s="28">
        <v>0.83340000000000003</v>
      </c>
      <c r="C37" s="7">
        <v>2500.1999999999998</v>
      </c>
      <c r="D37" s="13">
        <v>0.71430000000000005</v>
      </c>
      <c r="E37" s="7">
        <v>2500.0500000000002</v>
      </c>
      <c r="F37" s="13">
        <v>0.625</v>
      </c>
      <c r="G37" s="7">
        <v>2500</v>
      </c>
      <c r="H37" s="13">
        <v>0.94579999999999997</v>
      </c>
      <c r="I37" s="7">
        <v>4256.1000000000004</v>
      </c>
      <c r="J37" s="28">
        <v>0.98060000000000003</v>
      </c>
      <c r="K37" s="7">
        <v>4903</v>
      </c>
      <c r="L37" s="28">
        <v>1.0153000000000001</v>
      </c>
      <c r="M37" s="7">
        <v>5584.15</v>
      </c>
      <c r="N37" s="28">
        <v>1.0345</v>
      </c>
      <c r="O37" s="7">
        <v>6207</v>
      </c>
      <c r="P37" s="28">
        <v>1.0575000000000001</v>
      </c>
      <c r="Q37" s="7">
        <v>6873.75</v>
      </c>
      <c r="R37" s="28">
        <v>1.0773999999999999</v>
      </c>
      <c r="S37" s="7">
        <v>7541.8</v>
      </c>
      <c r="T37" s="28">
        <v>1.0945</v>
      </c>
      <c r="U37" s="7">
        <v>8208.75</v>
      </c>
      <c r="V37" s="28">
        <v>1.1095999999999999</v>
      </c>
      <c r="W37" s="7">
        <v>8876.7999999999993</v>
      </c>
    </row>
    <row r="38" spans="1:36" ht="30" customHeight="1" x14ac:dyDescent="0.35">
      <c r="A38" s="3" t="s">
        <v>35</v>
      </c>
      <c r="B38" s="27">
        <v>0.83340000000000003</v>
      </c>
      <c r="C38" s="19">
        <v>2500.1999999999998</v>
      </c>
      <c r="D38" s="20">
        <v>0.71430000000000005</v>
      </c>
      <c r="E38" s="19">
        <v>2500.0500000000002</v>
      </c>
      <c r="F38" s="20">
        <v>1.1472</v>
      </c>
      <c r="G38" s="19">
        <v>4588.8</v>
      </c>
      <c r="H38" s="20">
        <v>1.1837</v>
      </c>
      <c r="I38" s="19">
        <v>5326.65</v>
      </c>
      <c r="J38" s="24">
        <v>1.2273000000000001</v>
      </c>
      <c r="K38" s="6">
        <v>6136.5</v>
      </c>
      <c r="L38" s="24">
        <v>1.2706</v>
      </c>
      <c r="M38" s="6">
        <v>6988.3</v>
      </c>
      <c r="N38" s="24">
        <v>1.2946</v>
      </c>
      <c r="O38" s="6">
        <v>7767.6</v>
      </c>
      <c r="P38" s="24">
        <v>1.3234999999999999</v>
      </c>
      <c r="Q38" s="6">
        <v>8602.75</v>
      </c>
      <c r="R38" s="24">
        <v>1.3483000000000001</v>
      </c>
      <c r="S38" s="6">
        <v>9438.1</v>
      </c>
      <c r="T38" s="24">
        <v>1.3697999999999999</v>
      </c>
      <c r="U38" s="6">
        <v>10273.5</v>
      </c>
      <c r="V38" s="24">
        <v>1.3886000000000001</v>
      </c>
      <c r="W38" s="6">
        <v>11108.8</v>
      </c>
    </row>
    <row r="39" spans="1:36" ht="30" customHeight="1" x14ac:dyDescent="0.35">
      <c r="A39" s="3" t="s">
        <v>36</v>
      </c>
      <c r="B39" s="28">
        <v>0.83340000000000003</v>
      </c>
      <c r="C39" s="7">
        <v>2500.1999999999998</v>
      </c>
      <c r="D39" s="13">
        <v>0.71430000000000005</v>
      </c>
      <c r="E39" s="7">
        <v>2500.0500000000002</v>
      </c>
      <c r="F39" s="13">
        <v>0.625</v>
      </c>
      <c r="G39" s="7">
        <v>2500</v>
      </c>
      <c r="H39" s="13">
        <v>0.55559999999999998</v>
      </c>
      <c r="I39" s="7">
        <v>2500.1999999999998</v>
      </c>
      <c r="J39" s="28">
        <v>0.5</v>
      </c>
      <c r="K39" s="7">
        <v>2500</v>
      </c>
      <c r="L39" s="28">
        <v>0.4546</v>
      </c>
      <c r="M39" s="7">
        <v>2500.3000000000002</v>
      </c>
      <c r="N39" s="28">
        <v>0.41670000000000001</v>
      </c>
      <c r="O39" s="7">
        <v>2500.1999999999998</v>
      </c>
      <c r="P39" s="28">
        <v>0.38469999999999999</v>
      </c>
      <c r="Q39" s="7">
        <v>2500.5500000000002</v>
      </c>
      <c r="R39" s="28">
        <v>0.35720000000000002</v>
      </c>
      <c r="S39" s="7">
        <v>2500.4</v>
      </c>
      <c r="T39" s="28">
        <v>0.33339999999999997</v>
      </c>
      <c r="U39" s="7">
        <v>2500.5</v>
      </c>
      <c r="V39" s="28">
        <v>0.3125</v>
      </c>
      <c r="W39" s="7">
        <v>2500</v>
      </c>
    </row>
    <row r="40" spans="1:36" ht="30" customHeight="1" x14ac:dyDescent="0.35">
      <c r="A40" s="4" t="s">
        <v>37</v>
      </c>
      <c r="B40" s="27">
        <v>0.83340000000000003</v>
      </c>
      <c r="C40" s="19">
        <v>2500.1999999999998</v>
      </c>
      <c r="D40" s="20">
        <v>0.71430000000000005</v>
      </c>
      <c r="E40" s="19">
        <v>2500.0500000000002</v>
      </c>
      <c r="F40" s="20">
        <v>0.625</v>
      </c>
      <c r="G40" s="19">
        <v>2500</v>
      </c>
      <c r="H40" s="20">
        <v>0.55559999999999998</v>
      </c>
      <c r="I40" s="19">
        <v>2500.1999999999998</v>
      </c>
      <c r="J40" s="24">
        <v>0.5</v>
      </c>
      <c r="K40" s="6">
        <v>2500</v>
      </c>
      <c r="L40" s="24">
        <v>0.4546</v>
      </c>
      <c r="M40" s="6">
        <v>2500.3000000000002</v>
      </c>
      <c r="N40" s="24">
        <v>0.41670000000000001</v>
      </c>
      <c r="O40" s="6">
        <v>2500.1999999999998</v>
      </c>
      <c r="P40" s="24">
        <v>0.38469999999999999</v>
      </c>
      <c r="Q40" s="6">
        <v>2500.5500000000002</v>
      </c>
      <c r="R40" s="24">
        <v>0.35720000000000002</v>
      </c>
      <c r="S40" s="6">
        <v>2500.4</v>
      </c>
      <c r="T40" s="24">
        <v>0.33339999999999997</v>
      </c>
      <c r="U40" s="6">
        <v>2500.5</v>
      </c>
      <c r="V40" s="24">
        <v>0.3125</v>
      </c>
      <c r="W40" s="6">
        <v>2500</v>
      </c>
      <c r="Z40" s="2">
        <v>1.5325</v>
      </c>
      <c r="AA40" s="2">
        <v>100</v>
      </c>
      <c r="AC40" s="2">
        <v>0.83340000000000003</v>
      </c>
      <c r="AD40" s="2">
        <v>100</v>
      </c>
      <c r="AF40" s="2">
        <v>2.0209999999999999</v>
      </c>
      <c r="AG40" s="2">
        <v>100</v>
      </c>
      <c r="AI40" s="2">
        <v>4.0875000000000004</v>
      </c>
      <c r="AJ40" s="2">
        <v>100</v>
      </c>
    </row>
    <row r="41" spans="1:36" ht="30" customHeight="1" x14ac:dyDescent="0.35">
      <c r="A41" s="3" t="s">
        <v>38</v>
      </c>
      <c r="B41" s="28">
        <v>0.83340000000000003</v>
      </c>
      <c r="C41" s="7">
        <v>2500.1999999999998</v>
      </c>
      <c r="D41" s="13">
        <v>0.71430000000000005</v>
      </c>
      <c r="E41" s="7">
        <v>2500.0500000000002</v>
      </c>
      <c r="F41" s="13">
        <v>0.625</v>
      </c>
      <c r="G41" s="7">
        <v>2500</v>
      </c>
      <c r="H41" s="13">
        <v>0.55559999999999998</v>
      </c>
      <c r="I41" s="7">
        <v>2500.1999999999998</v>
      </c>
      <c r="J41" s="28">
        <v>0.5</v>
      </c>
      <c r="K41" s="7">
        <v>2500</v>
      </c>
      <c r="L41" s="28">
        <v>0.4546</v>
      </c>
      <c r="M41" s="7">
        <v>2500.3000000000002</v>
      </c>
      <c r="N41" s="28">
        <v>0.41670000000000001</v>
      </c>
      <c r="O41" s="7">
        <v>2500.1999999999998</v>
      </c>
      <c r="P41" s="28">
        <v>0.38469999999999999</v>
      </c>
      <c r="Q41" s="7">
        <v>2500.5500000000002</v>
      </c>
      <c r="R41" s="28">
        <v>0.35720000000000002</v>
      </c>
      <c r="S41" s="7">
        <v>2500.4</v>
      </c>
      <c r="T41" s="28">
        <v>0.33339999999999997</v>
      </c>
      <c r="U41" s="7">
        <v>2500.5</v>
      </c>
      <c r="V41" s="28">
        <v>0.3125</v>
      </c>
      <c r="W41" s="7">
        <v>2500</v>
      </c>
      <c r="Z41" s="2">
        <v>2.2724000000000002</v>
      </c>
      <c r="AA41" s="2">
        <f>Z41*AA40/Z40</f>
        <v>148.28058727569331</v>
      </c>
      <c r="AC41" s="2">
        <v>1.7323</v>
      </c>
      <c r="AD41" s="2">
        <f>AC41*AD40/AC40</f>
        <v>207.85937125029994</v>
      </c>
      <c r="AF41" s="2">
        <v>2.9967999999999999</v>
      </c>
      <c r="AG41" s="2">
        <f>AF41*AG40/AF40</f>
        <v>148.28302820385949</v>
      </c>
      <c r="AI41" s="2">
        <v>6.0608000000000004</v>
      </c>
      <c r="AJ41" s="2">
        <f>AI41*AJ40/AI40</f>
        <v>148.27645259938836</v>
      </c>
    </row>
    <row r="42" spans="1:36" ht="30" customHeight="1" x14ac:dyDescent="0.35">
      <c r="A42" s="3" t="s">
        <v>39</v>
      </c>
      <c r="B42" s="27">
        <v>4.0875000000000004</v>
      </c>
      <c r="C42" s="19">
        <v>12262.5</v>
      </c>
      <c r="D42" s="20">
        <v>4.633</v>
      </c>
      <c r="E42" s="19">
        <v>16215.5</v>
      </c>
      <c r="F42" s="20">
        <v>5.0071000000000003</v>
      </c>
      <c r="G42" s="19">
        <v>20028.400000000001</v>
      </c>
      <c r="H42" s="20">
        <v>5.1661999999999999</v>
      </c>
      <c r="I42" s="19">
        <v>23247.9</v>
      </c>
      <c r="J42" s="24">
        <v>5.3564999999999996</v>
      </c>
      <c r="K42" s="6">
        <v>26782.5</v>
      </c>
      <c r="L42" s="24">
        <v>5.5457000000000001</v>
      </c>
      <c r="M42" s="6">
        <v>30501.35</v>
      </c>
      <c r="N42" s="24">
        <v>5.6505999999999998</v>
      </c>
      <c r="O42" s="6">
        <v>33903.599999999999</v>
      </c>
      <c r="P42" s="24">
        <v>5.7766000000000002</v>
      </c>
      <c r="Q42" s="6">
        <v>37547.9</v>
      </c>
      <c r="R42" s="24">
        <v>5.8849</v>
      </c>
      <c r="S42" s="6">
        <v>41194.300000000003</v>
      </c>
      <c r="T42" s="24">
        <v>5.9785000000000004</v>
      </c>
      <c r="U42" s="6">
        <v>44838.75</v>
      </c>
      <c r="V42" s="24">
        <v>6.0608000000000004</v>
      </c>
      <c r="W42" s="6">
        <v>48486.400000000001</v>
      </c>
    </row>
    <row r="43" spans="1:36" ht="30" customHeight="1" x14ac:dyDescent="0.35">
      <c r="A43" s="3" t="s">
        <v>40</v>
      </c>
      <c r="B43" s="28">
        <v>1.5598000000000001</v>
      </c>
      <c r="C43" s="7">
        <v>4679.3999999999996</v>
      </c>
      <c r="D43" s="13">
        <v>1.768</v>
      </c>
      <c r="E43" s="7">
        <v>6188</v>
      </c>
      <c r="F43" s="13">
        <v>1.9109</v>
      </c>
      <c r="G43" s="7">
        <v>7643.6</v>
      </c>
      <c r="H43" s="13">
        <v>1.9715</v>
      </c>
      <c r="I43" s="7">
        <v>8871.75</v>
      </c>
      <c r="J43" s="28">
        <v>2.0440999999999998</v>
      </c>
      <c r="K43" s="7">
        <v>10220.5</v>
      </c>
      <c r="L43" s="28">
        <v>2.1162999999999998</v>
      </c>
      <c r="M43" s="7">
        <v>11639.65</v>
      </c>
      <c r="N43" s="28">
        <v>2.1562999999999999</v>
      </c>
      <c r="O43" s="7">
        <v>12937.8</v>
      </c>
      <c r="P43" s="28">
        <v>2.2044000000000001</v>
      </c>
      <c r="Q43" s="7">
        <v>14328.6</v>
      </c>
      <c r="R43" s="28">
        <v>2.2456999999999998</v>
      </c>
      <c r="S43" s="7">
        <v>15719.9</v>
      </c>
      <c r="T43" s="28">
        <v>2.2814999999999999</v>
      </c>
      <c r="U43" s="7">
        <v>17111.25</v>
      </c>
      <c r="V43" s="28">
        <v>2.3129</v>
      </c>
      <c r="W43" s="7">
        <v>18503.2</v>
      </c>
    </row>
    <row r="44" spans="1:36" ht="30" customHeight="1" x14ac:dyDescent="0.35">
      <c r="A44" s="3" t="s">
        <v>41</v>
      </c>
      <c r="B44" s="27">
        <v>2.0209999999999999</v>
      </c>
      <c r="C44" s="19">
        <v>6063</v>
      </c>
      <c r="D44" s="20">
        <v>2.2907999999999999</v>
      </c>
      <c r="E44" s="19">
        <v>8017.8</v>
      </c>
      <c r="F44" s="20">
        <v>2.4756999999999998</v>
      </c>
      <c r="G44" s="19">
        <v>9902.7999999999993</v>
      </c>
      <c r="H44" s="20">
        <v>2.5543999999999998</v>
      </c>
      <c r="I44" s="19">
        <v>11494.8</v>
      </c>
      <c r="J44" s="24">
        <v>2.6484999999999999</v>
      </c>
      <c r="K44" s="6">
        <v>13242.5</v>
      </c>
      <c r="L44" s="24">
        <v>2.742</v>
      </c>
      <c r="M44" s="6">
        <v>15081</v>
      </c>
      <c r="N44" s="24">
        <v>2.7938999999999998</v>
      </c>
      <c r="O44" s="6">
        <v>16763.400000000001</v>
      </c>
      <c r="P44" s="24">
        <v>2.8561999999999999</v>
      </c>
      <c r="Q44" s="6">
        <v>18565.3</v>
      </c>
      <c r="R44" s="24">
        <v>2.9097</v>
      </c>
      <c r="S44" s="6">
        <v>20367.900000000001</v>
      </c>
      <c r="T44" s="24">
        <v>2.9561000000000002</v>
      </c>
      <c r="U44" s="6">
        <v>22170.75</v>
      </c>
      <c r="V44" s="24">
        <v>2.9967999999999999</v>
      </c>
      <c r="W44" s="6">
        <v>23974.400000000001</v>
      </c>
    </row>
    <row r="45" spans="1:36" ht="30" customHeight="1" x14ac:dyDescent="0.35">
      <c r="A45" s="3" t="s">
        <v>50</v>
      </c>
      <c r="B45" s="28">
        <v>3.1669999999999998</v>
      </c>
      <c r="C45" s="7">
        <v>9501</v>
      </c>
      <c r="D45" s="13">
        <v>3.5897000000000001</v>
      </c>
      <c r="E45" s="7">
        <v>12563.95</v>
      </c>
      <c r="F45" s="13">
        <v>3.8795000000000002</v>
      </c>
      <c r="G45" s="7">
        <v>15518</v>
      </c>
      <c r="H45" s="13">
        <v>4.0027999999999997</v>
      </c>
      <c r="I45" s="7">
        <v>18012.599999999999</v>
      </c>
      <c r="J45" s="28">
        <v>4.1502999999999997</v>
      </c>
      <c r="K45" s="7">
        <v>20751.5</v>
      </c>
      <c r="L45" s="28">
        <v>4.2968000000000002</v>
      </c>
      <c r="M45" s="7">
        <v>23632.400000000001</v>
      </c>
      <c r="N45" s="28">
        <v>4.3780999999999999</v>
      </c>
      <c r="O45" s="7">
        <v>26268.6</v>
      </c>
      <c r="P45" s="28">
        <v>4.4756999999999998</v>
      </c>
      <c r="Q45" s="7">
        <v>29092.05</v>
      </c>
      <c r="R45" s="28">
        <v>4.5595999999999997</v>
      </c>
      <c r="S45" s="7">
        <v>31917.200000000001</v>
      </c>
      <c r="T45" s="28">
        <v>4.6322000000000001</v>
      </c>
      <c r="U45" s="7">
        <v>34741.5</v>
      </c>
      <c r="V45" s="28">
        <v>4.6959999999999997</v>
      </c>
      <c r="W45" s="7">
        <v>37568</v>
      </c>
    </row>
    <row r="46" spans="1:36" ht="30" customHeight="1" x14ac:dyDescent="0.35">
      <c r="A46" s="3" t="s">
        <v>42</v>
      </c>
      <c r="B46" s="27">
        <v>0.83340000000000003</v>
      </c>
      <c r="C46" s="19">
        <v>2500.1999999999998</v>
      </c>
      <c r="D46" s="20">
        <v>1.2255</v>
      </c>
      <c r="E46" s="19">
        <v>4289.25</v>
      </c>
      <c r="F46" s="20">
        <v>1.3244</v>
      </c>
      <c r="G46" s="19">
        <v>5297.6</v>
      </c>
      <c r="H46" s="20">
        <v>1.3665</v>
      </c>
      <c r="I46" s="19">
        <v>6149.25</v>
      </c>
      <c r="J46" s="24">
        <v>1.4169</v>
      </c>
      <c r="K46" s="6">
        <v>7084.5</v>
      </c>
      <c r="L46" s="24">
        <v>1.4669000000000001</v>
      </c>
      <c r="M46" s="6">
        <v>8067.95</v>
      </c>
      <c r="N46" s="24">
        <v>1.4946999999999999</v>
      </c>
      <c r="O46" s="6">
        <v>8968.2000000000007</v>
      </c>
      <c r="P46" s="24">
        <v>1.528</v>
      </c>
      <c r="Q46" s="6">
        <v>9932</v>
      </c>
      <c r="R46" s="24">
        <v>1.5566</v>
      </c>
      <c r="S46" s="6">
        <v>10896.2</v>
      </c>
      <c r="T46" s="24">
        <v>1.5813999999999999</v>
      </c>
      <c r="U46" s="6">
        <v>11860.5</v>
      </c>
      <c r="V46" s="24">
        <v>1.6032</v>
      </c>
      <c r="W46" s="6">
        <v>12825.6</v>
      </c>
    </row>
    <row r="47" spans="1:36" ht="30" customHeight="1" x14ac:dyDescent="0.35">
      <c r="A47" s="3" t="s">
        <v>43</v>
      </c>
      <c r="B47" s="28">
        <v>10</v>
      </c>
      <c r="C47" s="7">
        <v>30000</v>
      </c>
      <c r="D47" s="13">
        <v>10</v>
      </c>
      <c r="E47" s="7">
        <v>35000</v>
      </c>
      <c r="F47" s="13">
        <v>10</v>
      </c>
      <c r="G47" s="7">
        <v>40000</v>
      </c>
      <c r="H47" s="13">
        <v>10</v>
      </c>
      <c r="I47" s="7">
        <v>45000</v>
      </c>
      <c r="J47" s="28">
        <v>10</v>
      </c>
      <c r="K47" s="7">
        <v>50000</v>
      </c>
      <c r="L47" s="28">
        <v>10</v>
      </c>
      <c r="M47" s="7">
        <v>55000</v>
      </c>
      <c r="N47" s="28">
        <v>10</v>
      </c>
      <c r="O47" s="7">
        <v>60000</v>
      </c>
      <c r="P47" s="28">
        <v>10</v>
      </c>
      <c r="Q47" s="7">
        <v>65000</v>
      </c>
      <c r="R47" s="28">
        <v>10</v>
      </c>
      <c r="S47" s="7">
        <v>70000</v>
      </c>
      <c r="T47" s="28">
        <v>10</v>
      </c>
      <c r="U47" s="7">
        <v>75000</v>
      </c>
      <c r="V47" s="28">
        <v>10</v>
      </c>
      <c r="W47" s="7">
        <v>80000</v>
      </c>
    </row>
    <row r="48" spans="1:36" ht="30" customHeight="1" x14ac:dyDescent="0.35">
      <c r="A48" s="3" t="s">
        <v>44</v>
      </c>
      <c r="B48" s="27">
        <v>0.83340000000000003</v>
      </c>
      <c r="C48" s="19">
        <v>2500.1999999999998</v>
      </c>
      <c r="D48" s="20">
        <v>0.71430000000000005</v>
      </c>
      <c r="E48" s="19">
        <v>2500.0500000000002</v>
      </c>
      <c r="F48" s="20">
        <v>0.625</v>
      </c>
      <c r="G48" s="19">
        <v>2500</v>
      </c>
      <c r="H48" s="20">
        <v>0.55559999999999998</v>
      </c>
      <c r="I48" s="19">
        <v>2500.1999999999998</v>
      </c>
      <c r="J48" s="24">
        <v>0.5</v>
      </c>
      <c r="K48" s="6">
        <v>2500</v>
      </c>
      <c r="L48" s="24">
        <v>0.4546</v>
      </c>
      <c r="M48" s="6">
        <v>2500.3000000000002</v>
      </c>
      <c r="N48" s="24">
        <v>0.41670000000000001</v>
      </c>
      <c r="O48" s="6">
        <v>2500.1999999999998</v>
      </c>
      <c r="P48" s="24">
        <v>0.38469999999999999</v>
      </c>
      <c r="Q48" s="6">
        <v>2500.5500000000002</v>
      </c>
      <c r="R48" s="24">
        <v>0.35720000000000002</v>
      </c>
      <c r="S48" s="6">
        <v>2500.4</v>
      </c>
      <c r="T48" s="24">
        <v>0.33339999999999997</v>
      </c>
      <c r="U48" s="6">
        <v>2500.5</v>
      </c>
      <c r="V48" s="24">
        <v>0.3125</v>
      </c>
      <c r="W48" s="6">
        <v>2500</v>
      </c>
    </row>
    <row r="49" spans="1:23" ht="30" customHeight="1" x14ac:dyDescent="0.35">
      <c r="A49" s="4" t="s">
        <v>45</v>
      </c>
      <c r="B49" s="31" t="s">
        <v>65</v>
      </c>
      <c r="C49" s="7">
        <v>30000</v>
      </c>
      <c r="D49" s="32" t="s">
        <v>65</v>
      </c>
      <c r="E49" s="7">
        <v>35000</v>
      </c>
      <c r="F49" s="32" t="s">
        <v>65</v>
      </c>
      <c r="G49" s="7">
        <v>40000</v>
      </c>
      <c r="H49" s="32" t="s">
        <v>65</v>
      </c>
      <c r="I49" s="7">
        <v>45000</v>
      </c>
      <c r="J49" s="31" t="s">
        <v>65</v>
      </c>
      <c r="K49" s="7">
        <v>50000</v>
      </c>
      <c r="L49" s="31" t="s">
        <v>65</v>
      </c>
      <c r="M49" s="7">
        <v>55000</v>
      </c>
      <c r="N49" s="31" t="s">
        <v>65</v>
      </c>
      <c r="O49" s="7">
        <v>60000</v>
      </c>
      <c r="P49" s="31" t="s">
        <v>65</v>
      </c>
      <c r="Q49" s="7">
        <v>65000</v>
      </c>
      <c r="R49" s="31" t="s">
        <v>65</v>
      </c>
      <c r="S49" s="7">
        <v>70000</v>
      </c>
      <c r="T49" s="31" t="s">
        <v>65</v>
      </c>
      <c r="U49" s="7">
        <v>75000</v>
      </c>
      <c r="V49" s="31" t="s">
        <v>65</v>
      </c>
      <c r="W49" s="7">
        <v>80000</v>
      </c>
    </row>
    <row r="50" spans="1:23" ht="30" customHeight="1" x14ac:dyDescent="0.35">
      <c r="A50" s="3" t="s">
        <v>46</v>
      </c>
      <c r="B50" s="27">
        <v>0.83340000000000003</v>
      </c>
      <c r="C50" s="19">
        <v>2500.1999999999998</v>
      </c>
      <c r="D50" s="20">
        <v>0.71430000000000005</v>
      </c>
      <c r="E50" s="19">
        <v>2500.0500000000002</v>
      </c>
      <c r="F50" s="20">
        <v>1.0627</v>
      </c>
      <c r="G50" s="19">
        <v>4250.8</v>
      </c>
      <c r="H50" s="20">
        <v>1.0965</v>
      </c>
      <c r="I50" s="19">
        <v>4934.25</v>
      </c>
      <c r="J50" s="24">
        <v>1.1369</v>
      </c>
      <c r="K50" s="6">
        <v>5684.5</v>
      </c>
      <c r="L50" s="24">
        <v>1.177</v>
      </c>
      <c r="M50" s="6">
        <v>6473.5</v>
      </c>
      <c r="N50" s="24">
        <v>1.1993</v>
      </c>
      <c r="O50" s="6">
        <v>7195.8</v>
      </c>
      <c r="P50" s="24">
        <v>1.226</v>
      </c>
      <c r="Q50" s="6">
        <v>7969</v>
      </c>
      <c r="R50" s="24">
        <v>1.2490000000000001</v>
      </c>
      <c r="S50" s="6">
        <v>8743</v>
      </c>
      <c r="T50" s="24">
        <v>1.2688999999999999</v>
      </c>
      <c r="U50" s="6">
        <v>9516.75</v>
      </c>
      <c r="V50" s="24">
        <v>1.2864</v>
      </c>
      <c r="W50" s="6">
        <v>10291.200000000001</v>
      </c>
    </row>
    <row r="51" spans="1:23" ht="30" customHeight="1" x14ac:dyDescent="0.35">
      <c r="A51" s="3" t="s">
        <v>47</v>
      </c>
      <c r="B51" s="28">
        <v>0.83340000000000003</v>
      </c>
      <c r="C51" s="7">
        <v>2500.1999999999998</v>
      </c>
      <c r="D51" s="13">
        <v>0.71430000000000005</v>
      </c>
      <c r="E51" s="7">
        <v>2500.0500000000002</v>
      </c>
      <c r="F51" s="13">
        <v>0.625</v>
      </c>
      <c r="G51" s="7">
        <v>2500</v>
      </c>
      <c r="H51" s="13">
        <v>0.55559999999999998</v>
      </c>
      <c r="I51" s="7">
        <v>2500.1999999999998</v>
      </c>
      <c r="J51" s="28">
        <v>0.5</v>
      </c>
      <c r="K51" s="7">
        <v>2500</v>
      </c>
      <c r="L51" s="28">
        <v>0.4546</v>
      </c>
      <c r="M51" s="7">
        <v>2500.3000000000002</v>
      </c>
      <c r="N51" s="28">
        <v>0.41670000000000001</v>
      </c>
      <c r="O51" s="7">
        <v>2500.1999999999998</v>
      </c>
      <c r="P51" s="28">
        <v>0.38469999999999999</v>
      </c>
      <c r="Q51" s="7">
        <v>2500.5500000000002</v>
      </c>
      <c r="R51" s="28">
        <v>0.35720000000000002</v>
      </c>
      <c r="S51" s="7">
        <v>2500.4</v>
      </c>
      <c r="T51" s="28">
        <v>0.33339999999999997</v>
      </c>
      <c r="U51" s="7">
        <v>2500.5</v>
      </c>
      <c r="V51" s="28">
        <v>0.3125</v>
      </c>
      <c r="W51" s="7">
        <v>2500</v>
      </c>
    </row>
    <row r="52" spans="1:23" ht="30" customHeight="1" x14ac:dyDescent="0.35">
      <c r="A52" s="3" t="s">
        <v>48</v>
      </c>
      <c r="B52" s="27">
        <v>0.83340000000000003</v>
      </c>
      <c r="C52" s="19">
        <v>2500.1999999999998</v>
      </c>
      <c r="D52" s="20">
        <v>0.71430000000000005</v>
      </c>
      <c r="E52" s="19">
        <v>2500.0500000000002</v>
      </c>
      <c r="F52" s="20">
        <v>0.625</v>
      </c>
      <c r="G52" s="19">
        <v>2500</v>
      </c>
      <c r="H52" s="20">
        <v>0.55559999999999998</v>
      </c>
      <c r="I52" s="19">
        <v>2500.1999999999998</v>
      </c>
      <c r="J52" s="24">
        <v>0.5</v>
      </c>
      <c r="K52" s="6">
        <v>2500</v>
      </c>
      <c r="L52" s="24">
        <v>0.4546</v>
      </c>
      <c r="M52" s="6">
        <v>2500.3000000000002</v>
      </c>
      <c r="N52" s="24">
        <v>0.41670000000000001</v>
      </c>
      <c r="O52" s="6">
        <v>2500.1999999999998</v>
      </c>
      <c r="P52" s="24">
        <v>0.38469999999999999</v>
      </c>
      <c r="Q52" s="6">
        <v>2500.5500000000002</v>
      </c>
      <c r="R52" s="24">
        <v>0.35720000000000002</v>
      </c>
      <c r="S52" s="6">
        <v>2500.4</v>
      </c>
      <c r="T52" s="24">
        <v>0.33339999999999997</v>
      </c>
      <c r="U52" s="6">
        <v>2500.5</v>
      </c>
      <c r="V52" s="24">
        <v>0.3125</v>
      </c>
      <c r="W52" s="6">
        <v>2500</v>
      </c>
    </row>
    <row r="53" spans="1:23" ht="30" customHeight="1" x14ac:dyDescent="0.35">
      <c r="A53" s="3" t="s">
        <v>49</v>
      </c>
      <c r="B53" s="28">
        <v>0.83340000000000003</v>
      </c>
      <c r="C53" s="7">
        <v>2500.1999999999998</v>
      </c>
      <c r="D53" s="13">
        <v>0.71430000000000005</v>
      </c>
      <c r="E53" s="7">
        <v>2500.0500000000002</v>
      </c>
      <c r="F53" s="13">
        <v>0.625</v>
      </c>
      <c r="G53" s="7">
        <v>2500</v>
      </c>
      <c r="H53" s="13">
        <v>0.55559999999999998</v>
      </c>
      <c r="I53" s="7">
        <v>2500.1999999999998</v>
      </c>
      <c r="J53" s="28">
        <v>0.5</v>
      </c>
      <c r="K53" s="7">
        <v>2500</v>
      </c>
      <c r="L53" s="28">
        <v>0.4546</v>
      </c>
      <c r="M53" s="7">
        <v>2500.3000000000002</v>
      </c>
      <c r="N53" s="28">
        <v>0.41670000000000001</v>
      </c>
      <c r="O53" s="7">
        <v>2500.1999999999998</v>
      </c>
      <c r="P53" s="28">
        <v>0.38469999999999999</v>
      </c>
      <c r="Q53" s="7">
        <v>2500.5500000000002</v>
      </c>
      <c r="R53" s="28">
        <v>0.35720000000000002</v>
      </c>
      <c r="S53" s="7">
        <v>2500.4</v>
      </c>
      <c r="T53" s="28">
        <v>0.33339999999999997</v>
      </c>
      <c r="U53" s="7">
        <v>2500.5</v>
      </c>
      <c r="V53" s="28">
        <v>0.3125</v>
      </c>
      <c r="W53" s="7">
        <v>2500</v>
      </c>
    </row>
    <row r="54" spans="1:23" ht="30" customHeight="1" x14ac:dyDescent="0.35">
      <c r="B54" s="21">
        <v>100</v>
      </c>
      <c r="C54" s="22">
        <f>SUM(C3:C53)</f>
        <v>300000.00000000023</v>
      </c>
      <c r="D54" s="23">
        <v>100</v>
      </c>
      <c r="E54" s="22">
        <f t="shared" ref="E54:G54" si="0">SUM(E3:E53)</f>
        <v>349999.99999999977</v>
      </c>
      <c r="F54" s="23">
        <v>100</v>
      </c>
      <c r="G54" s="22">
        <f t="shared" si="0"/>
        <v>399999.99999999994</v>
      </c>
      <c r="H54" s="23">
        <v>100</v>
      </c>
      <c r="I54" s="22">
        <f>SUM(I3:I53)</f>
        <v>450000.00000000023</v>
      </c>
      <c r="J54" s="23">
        <v>100</v>
      </c>
      <c r="K54" s="22">
        <f t="shared" ref="K54:W54" si="1">SUM(K3:K53)</f>
        <v>500000</v>
      </c>
      <c r="L54" s="23">
        <v>100</v>
      </c>
      <c r="M54" s="22">
        <f t="shared" si="1"/>
        <v>550000</v>
      </c>
      <c r="N54" s="23">
        <v>100</v>
      </c>
      <c r="O54" s="22">
        <f t="shared" si="1"/>
        <v>600000</v>
      </c>
      <c r="P54" s="23">
        <v>100</v>
      </c>
      <c r="Q54" s="22">
        <f t="shared" si="1"/>
        <v>650000</v>
      </c>
      <c r="R54" s="23">
        <v>100</v>
      </c>
      <c r="S54" s="22">
        <f t="shared" si="1"/>
        <v>700000.00000000035</v>
      </c>
      <c r="T54" s="23">
        <v>100</v>
      </c>
      <c r="U54" s="22">
        <f t="shared" si="1"/>
        <v>750000</v>
      </c>
      <c r="V54" s="23">
        <v>100</v>
      </c>
      <c r="W54" s="22">
        <f t="shared" si="1"/>
        <v>800000</v>
      </c>
    </row>
    <row r="56" spans="1:23" ht="60.5" customHeight="1" x14ac:dyDescent="0.35">
      <c r="B56" s="33" t="s">
        <v>66</v>
      </c>
      <c r="D56" s="33" t="s">
        <v>66</v>
      </c>
      <c r="F56" s="33" t="s">
        <v>66</v>
      </c>
      <c r="H56" s="33" t="s">
        <v>66</v>
      </c>
      <c r="J56" s="33" t="s">
        <v>66</v>
      </c>
      <c r="L56" s="33" t="s">
        <v>66</v>
      </c>
      <c r="N56" s="33" t="s">
        <v>66</v>
      </c>
      <c r="P56" s="33" t="s">
        <v>66</v>
      </c>
      <c r="R56" s="33" t="s">
        <v>66</v>
      </c>
      <c r="T56" s="33" t="s">
        <v>66</v>
      </c>
      <c r="V56" s="33" t="s">
        <v>66</v>
      </c>
    </row>
  </sheetData>
  <mergeCells count="11">
    <mergeCell ref="V1:W1"/>
    <mergeCell ref="L1:M1"/>
    <mergeCell ref="N1:O1"/>
    <mergeCell ref="P1:Q1"/>
    <mergeCell ref="R1:S1"/>
    <mergeCell ref="T1:U1"/>
    <mergeCell ref="B1:C1"/>
    <mergeCell ref="D1:E1"/>
    <mergeCell ref="F1:G1"/>
    <mergeCell ref="H1:I1"/>
    <mergeCell ref="J1:K1"/>
  </mergeCells>
  <conditionalFormatting sqref="A3:A53">
    <cfRule type="expression" dxfId="0" priority="1">
      <formula>ISODD(ROW(A3))</formula>
    </cfRule>
  </conditionalFormatting>
  <pageMargins left="0.65811023622047249" right="0.11811023622047245" top="0.35433070866141736" bottom="0.35433070866141736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HORY Marc</dc:creator>
  <cp:lastModifiedBy>HORY Marc</cp:lastModifiedBy>
  <cp:lastPrinted>2021-11-16T08:44:40Z</cp:lastPrinted>
  <dcterms:created xsi:type="dcterms:W3CDTF">2021-02-16T21:08:42Z</dcterms:created>
  <dcterms:modified xsi:type="dcterms:W3CDTF">2023-09-01T10:26:11Z</dcterms:modified>
</cp:coreProperties>
</file>