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3" i="1" l="1"/>
</calcChain>
</file>

<file path=xl/sharedStrings.xml><?xml version="1.0" encoding="utf-8"?>
<sst xmlns="http://schemas.openxmlformats.org/spreadsheetml/2006/main" count="304" uniqueCount="240">
  <si>
    <t>DISTRIBUTION SUPPORT 2016 - SCHEME 1</t>
  </si>
  <si>
    <t>DETAIL BY DISTRIBUTOR AND BY FILM</t>
  </si>
  <si>
    <t>MEDIA member</t>
  </si>
  <si>
    <t>Ref.</t>
  </si>
  <si>
    <t xml:space="preserve">Distributors  </t>
  </si>
  <si>
    <t>Country</t>
  </si>
  <si>
    <t>Film nationalities</t>
  </si>
  <si>
    <t>Film Title</t>
  </si>
  <si>
    <t>Director</t>
  </si>
  <si>
    <t>Total Support Paid €</t>
  </si>
  <si>
    <t>16-001-D</t>
  </si>
  <si>
    <t>Filmcoopi Zürich</t>
  </si>
  <si>
    <t>CH</t>
  </si>
  <si>
    <t>DE</t>
  </si>
  <si>
    <t>Fukushima mon Amour
(Grüße aus Fukushima)</t>
  </si>
  <si>
    <t>Doris Dörrie (DE)</t>
  </si>
  <si>
    <t>FR</t>
  </si>
  <si>
    <t>Irreplaceable
(Médecin de Campagne)</t>
  </si>
  <si>
    <t>Thomas Lilti (FR)</t>
  </si>
  <si>
    <t xml:space="preserve">FR/DE </t>
  </si>
  <si>
    <t>The Olive Tree
(El Olivo)</t>
  </si>
  <si>
    <t>Icíar Bollaín (ES)</t>
  </si>
  <si>
    <t xml:space="preserve">DE/FR/AU </t>
  </si>
  <si>
    <t>Stefan Zweig: Farewell to Europe</t>
  </si>
  <si>
    <t>Maria Schrader (DE)</t>
  </si>
  <si>
    <t>Frantz</t>
  </si>
  <si>
    <t>François Ozon (FR)</t>
  </si>
  <si>
    <t xml:space="preserve">DE/AT </t>
  </si>
  <si>
    <t>Lou Andreas-Salomé</t>
  </si>
  <si>
    <t>Cordula Kablitz-Post (DE)</t>
  </si>
  <si>
    <t>DE/FR</t>
  </si>
  <si>
    <t>Paula</t>
  </si>
  <si>
    <t>Christian Schwochow (DE)</t>
  </si>
  <si>
    <t>FR+RO 80% / CA+USA 20%</t>
  </si>
  <si>
    <t>History of Love</t>
  </si>
  <si>
    <t>Radu Mihaileanu (RO)</t>
  </si>
  <si>
    <t>16-002-D</t>
  </si>
  <si>
    <t>Agora Films</t>
  </si>
  <si>
    <t>Good Luck Algeria</t>
  </si>
  <si>
    <t>Farid Bentoumi (FR/AL)</t>
  </si>
  <si>
    <t xml:space="preserve">FR/PL </t>
  </si>
  <si>
    <t>The Innocents
(Les Innocentes)</t>
  </si>
  <si>
    <t>Anne Fontaine (FR)</t>
  </si>
  <si>
    <t>ES</t>
  </si>
  <si>
    <t>Kiki Love to Love
(Kiki el Amors se Hace)</t>
  </si>
  <si>
    <t>Paco León ES</t>
  </si>
  <si>
    <t>Heaven Will Wait
(Le Ciel Attendra)</t>
  </si>
  <si>
    <t>Marie-Castille Mention-Schaar FR</t>
  </si>
  <si>
    <t>Heal the Living
(Réparer les Vivants)</t>
  </si>
  <si>
    <t>Katell Quillévéré FR</t>
  </si>
  <si>
    <t>FR
CA</t>
  </si>
  <si>
    <t>Louise by the Shore
(Louise en Hiver)</t>
  </si>
  <si>
    <t>Jean-François Laguionie FR</t>
  </si>
  <si>
    <t>16-003-D</t>
  </si>
  <si>
    <t>Xenix Filmdistribution</t>
  </si>
  <si>
    <t>Hello I am David!</t>
  </si>
  <si>
    <t>Cosima Lange (DE)</t>
  </si>
  <si>
    <t>Staying Vertical
(Rester Vertical)</t>
  </si>
  <si>
    <t>Alain Guiraudie (FR)</t>
  </si>
  <si>
    <t>RO/FR/HR/BA/FYROM</t>
  </si>
  <si>
    <t>Sieranevada</t>
  </si>
  <si>
    <t>Cristi Puiu (RO)</t>
  </si>
  <si>
    <t>FR 
BE</t>
  </si>
  <si>
    <t>A Woman's Life
(Une Vie)</t>
  </si>
  <si>
    <t>Stéphane Brizé FR</t>
  </si>
  <si>
    <t>Bosch, the Garden of Dreams
(El Bosco, El Jardin de los Suenos)</t>
  </si>
  <si>
    <t xml:space="preserve"> José Luis López-Linares ES</t>
  </si>
  <si>
    <t>NL</t>
  </si>
  <si>
    <t>Hieronymus Bosch, Touched by the Devil</t>
  </si>
  <si>
    <t>Pieter van Huystee NL</t>
  </si>
  <si>
    <t>16-004-D</t>
  </si>
  <si>
    <t>Trigon-Film</t>
  </si>
  <si>
    <t xml:space="preserve">FR/TN/BE </t>
  </si>
  <si>
    <t>As I Open my Eyes
(À peine j'ouvre les yeux)</t>
  </si>
  <si>
    <t>Leyla Bouzid (TN/FR)</t>
  </si>
  <si>
    <t xml:space="preserve">TR/FR </t>
  </si>
  <si>
    <t>Frenzy
(Abluka)</t>
  </si>
  <si>
    <t>Emin Alper (TR)</t>
  </si>
  <si>
    <t xml:space="preserve">DE/FR/MX </t>
  </si>
  <si>
    <t>Soy Nero</t>
  </si>
  <si>
    <t>Rafi Pitts (UK)</t>
  </si>
  <si>
    <t>DK/FR/SE</t>
  </si>
  <si>
    <t>Wolf and Sheep</t>
  </si>
  <si>
    <t>Shahrbanoo Sadat  AF</t>
  </si>
  <si>
    <t>16-005-D</t>
  </si>
  <si>
    <t>Frenetic Films</t>
  </si>
  <si>
    <t>Being 17
(Quand on a 17 ans)</t>
  </si>
  <si>
    <t>André Téchiné (FR)</t>
  </si>
  <si>
    <t>Saint Amour</t>
  </si>
  <si>
    <t>Benoît Delépine (FR)
Gustave Kervern (FR)</t>
  </si>
  <si>
    <t>Up for Love
(Un Homme à la Hauteur)</t>
  </si>
  <si>
    <t>Laurent Tirard (FR)</t>
  </si>
  <si>
    <t>Five</t>
  </si>
  <si>
    <t>Igor Gotesman (FR)</t>
  </si>
  <si>
    <t>Last Call for Nowhere
(Débarquement Immédiat !)</t>
  </si>
  <si>
    <t>Philippe de Chauveron (FR)</t>
  </si>
  <si>
    <t>In Bed with Victoria
(Victoria)</t>
  </si>
  <si>
    <t>Justin Triet (FR)</t>
  </si>
  <si>
    <t>L'Odyssée</t>
  </si>
  <si>
    <t>Jerôme Salle FR</t>
  </si>
  <si>
    <t>16-011-D</t>
  </si>
  <si>
    <t>JMH Distributions</t>
  </si>
  <si>
    <t>Seasons
(Les Saisons)</t>
  </si>
  <si>
    <t>Jacques Perrin (FR)
Jacques Cluzaud (FR)</t>
  </si>
  <si>
    <t>The Visitors: Bastille Day
(Les Visiteurs : la Révolution)</t>
  </si>
  <si>
    <t>Jean-Marie Poiré (FR)</t>
  </si>
  <si>
    <t>16-012-D</t>
  </si>
  <si>
    <t>Yeni Bir Film</t>
  </si>
  <si>
    <t>TR</t>
  </si>
  <si>
    <t xml:space="preserve">ES/US </t>
  </si>
  <si>
    <t>My Bakery in Brooklyn</t>
  </si>
  <si>
    <t>Gustavo Ron (ES)</t>
  </si>
  <si>
    <t>BE/FR/NL</t>
  </si>
  <si>
    <t>Belgica</t>
  </si>
  <si>
    <t>Felix van Groeningen (BE)</t>
  </si>
  <si>
    <t xml:space="preserve">FR/BE/ES </t>
  </si>
  <si>
    <t>Evolution</t>
  </si>
  <si>
    <t>Lucile Hadzihalilovic (FR)</t>
  </si>
  <si>
    <t xml:space="preserve">RU </t>
  </si>
  <si>
    <t>Sheep &amp; Wolves
(Volki i ovtsy. Beeezumnoe prevrashchenie)</t>
  </si>
  <si>
    <t>Andrey Galat (RU)
Maxim Volkov (RU)</t>
  </si>
  <si>
    <t>Julieta</t>
  </si>
  <si>
    <t>Pedro Almodovar ES</t>
  </si>
  <si>
    <t>DE/FR/NL</t>
  </si>
  <si>
    <t>All of a Sudden
(Auf Einmal)</t>
  </si>
  <si>
    <t>Asli Özge TR</t>
  </si>
  <si>
    <t>FR/DE</t>
  </si>
  <si>
    <t>François Ozon FR</t>
  </si>
  <si>
    <t>16-015-D</t>
  </si>
  <si>
    <t>Mars Production</t>
  </si>
  <si>
    <t xml:space="preserve">IT/FR/UK/CH </t>
  </si>
  <si>
    <t>Youth
(La Giovinezza)</t>
  </si>
  <si>
    <t>Paolo Sorrentino (IT)</t>
  </si>
  <si>
    <t>RO/FR/BE</t>
  </si>
  <si>
    <t>Graduation
(Mezuyinet/Bacalaureat)</t>
  </si>
  <si>
    <t>Cristian Mungiu RO</t>
  </si>
  <si>
    <t>16-020-D</t>
  </si>
  <si>
    <t>Calinos Films</t>
  </si>
  <si>
    <t>FR/BA</t>
  </si>
  <si>
    <t>Death in Sarajevo
(Smrt u Sarajevu)</t>
  </si>
  <si>
    <t>Danis Tanovic (BA)</t>
  </si>
  <si>
    <t>16-022-D</t>
  </si>
  <si>
    <t xml:space="preserve">Fabula Medya </t>
  </si>
  <si>
    <t>HU</t>
  </si>
  <si>
    <t>Son of Saul
(Saul fia)</t>
  </si>
  <si>
    <t>László Nemes (HU)</t>
  </si>
  <si>
    <t>BE</t>
  </si>
  <si>
    <t>Robinson Crusoe
(The Wild Life)</t>
  </si>
  <si>
    <t xml:space="preserve"> Vincent Kesteloot (FR)
Ben Stassen (BE)</t>
  </si>
  <si>
    <t>Labyrinth of Lies
(Im Labyrinth des Schweigens)</t>
  </si>
  <si>
    <t>Giulio Ricciarelli (IT)</t>
  </si>
  <si>
    <t>AT</t>
  </si>
  <si>
    <t>Goodnight Mommy
(Ich seh ich seh)</t>
  </si>
  <si>
    <t>Severin Fiala (AT)
Veronika Franz (AT)</t>
  </si>
  <si>
    <t>IT</t>
  </si>
  <si>
    <t>A Bigger Splash</t>
  </si>
  <si>
    <t>Luca Guadagnino (IT)</t>
  </si>
  <si>
    <t>FR/BE</t>
  </si>
  <si>
    <t>From the Land of the Moon
(Mal de Pierres)</t>
  </si>
  <si>
    <t>Nicole Garcia FR</t>
  </si>
  <si>
    <t>16-023-D</t>
  </si>
  <si>
    <t>Luxor Distribution</t>
  </si>
  <si>
    <t>RU</t>
  </si>
  <si>
    <t>Friend Request</t>
  </si>
  <si>
    <t>Simon Verhoeven (DE)</t>
  </si>
  <si>
    <t>Suck Me Shakespeer 2
(Fack ju Göhte 2)</t>
  </si>
  <si>
    <t>Bora Dagtekin (DE)</t>
  </si>
  <si>
    <t>Chocolat</t>
  </si>
  <si>
    <t>Roschdy Zem (FR)</t>
  </si>
  <si>
    <t>16-024-D</t>
  </si>
  <si>
    <t>Cinema Prestige</t>
  </si>
  <si>
    <t xml:space="preserve">FR/DE/BE </t>
  </si>
  <si>
    <t>Elle</t>
  </si>
  <si>
    <t>Paul Verhoeven (NL)</t>
  </si>
  <si>
    <t>Slack Bay
(Ma Loute)</t>
  </si>
  <si>
    <t>Bruno Dumont (FR)</t>
  </si>
  <si>
    <t xml:space="preserve">FR/DK </t>
  </si>
  <si>
    <t>The Neon Demon</t>
  </si>
  <si>
    <t>Nicolas Winding Refn (DK)</t>
  </si>
  <si>
    <t>FR
BE</t>
  </si>
  <si>
    <t>Planetarium</t>
  </si>
  <si>
    <t>Rebecca Zlotowski FR</t>
  </si>
  <si>
    <t>16-025-D</t>
  </si>
  <si>
    <t>A-One Films</t>
  </si>
  <si>
    <t>My King
(Mon Roi)</t>
  </si>
  <si>
    <t>Maïwenn (FR)</t>
  </si>
  <si>
    <t>Two Friends
(Les Deux Amis)</t>
  </si>
  <si>
    <t>Louis Garrel (FR)</t>
  </si>
  <si>
    <t xml:space="preserve">FR/BE </t>
  </si>
  <si>
    <t>Not my Type
(Pas son Genre)</t>
  </si>
  <si>
    <t>Lucas Belvaux (BE)</t>
  </si>
  <si>
    <t>16-026-D</t>
  </si>
  <si>
    <t>Capella Film</t>
  </si>
  <si>
    <t>Palm Trees in the Snow
(Palmeras en la Nieve)</t>
  </si>
  <si>
    <t>Fernando González Molina (ES)</t>
  </si>
  <si>
    <t>Eternity
(Eternité)</t>
  </si>
  <si>
    <t xml:space="preserve"> Tran  Anh Hung FR</t>
  </si>
  <si>
    <t>16-027-D</t>
  </si>
  <si>
    <t>Exponenta Plus</t>
  </si>
  <si>
    <t>IT/FR</t>
  </si>
  <si>
    <t>ES/SE</t>
  </si>
  <si>
    <t>All Roads Lead to Rome</t>
  </si>
  <si>
    <t>Ella Lemhagen (SE)</t>
  </si>
  <si>
    <t>IE
FR
DK</t>
  </si>
  <si>
    <t>I.T.</t>
  </si>
  <si>
    <t>John Moore IE</t>
  </si>
  <si>
    <t>16-030-D</t>
  </si>
  <si>
    <t>Filmarti Film</t>
  </si>
  <si>
    <t>Dheepan</t>
  </si>
  <si>
    <t>Jacques Audiard (FR)</t>
  </si>
  <si>
    <t>16-031-D</t>
  </si>
  <si>
    <t>Kinologistika</t>
  </si>
  <si>
    <t>Anton Tchékhov 1890</t>
  </si>
  <si>
    <t>René Féret (FR)</t>
  </si>
  <si>
    <t>Login</t>
  </si>
  <si>
    <t xml:space="preserve"> Ákos Barnóczky (HU)</t>
  </si>
  <si>
    <t>16-033-D</t>
  </si>
  <si>
    <t>Provzglyad</t>
  </si>
  <si>
    <t xml:space="preserve">NO/FR/DK </t>
  </si>
  <si>
    <t>Louder than Bombs</t>
  </si>
  <si>
    <t>Joachim Trier (NO)</t>
  </si>
  <si>
    <t>News from Planet Mars
(Des Nouvelles de la Planète Mars)</t>
  </si>
  <si>
    <t>Dominik Moll (FR)</t>
  </si>
  <si>
    <t>16-034-D</t>
  </si>
  <si>
    <t>Volgafilm</t>
  </si>
  <si>
    <t>ES 80%
CA 20%</t>
  </si>
  <si>
    <t>Run, Ozzy, Run
(Ozzy)</t>
  </si>
  <si>
    <t>Alberto Rodriguez ES
Nacho La Casa ES</t>
  </si>
  <si>
    <t>Last Call for Nowhere
(Débarquement Immédiat!)</t>
  </si>
  <si>
    <t xml:space="preserve"> Philippe de Chauveron FR</t>
  </si>
  <si>
    <t>BE/FR</t>
  </si>
  <si>
    <t>16-035-D</t>
  </si>
  <si>
    <t>Cineworx</t>
  </si>
  <si>
    <t>Les Ogres</t>
  </si>
  <si>
    <t>Léa Fehner (FR)</t>
  </si>
  <si>
    <t>Black</t>
  </si>
  <si>
    <t>Adi El Arbi (BE)
Bilall Fallah (BE)</t>
  </si>
  <si>
    <t>Summertime
(La Belle Saison)</t>
  </si>
  <si>
    <t>Catherine Corsini (FR)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</si>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</sst>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0" borderId="0"/>
  </cellStyleXfs>
  <cellXfs count="197">
    <xf numFmtId="0" fontId="0" fillId="0" borderId="0" xfId="0"/>
    <xf numFmtId="0" fontId="0" fillId="3" borderId="1" xfId="0" applyFill="1" applyBorder="1"/>
    <xf numFmtId="0" fontId="0" fillId="3" borderId="2" xfId="0" applyFill="1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0" fillId="3" borderId="3" xfId="0" applyFill="1" applyBorder="1"/>
    <xf numFmtId="0" fontId="0" fillId="0" borderId="0" xfId="0" applyAlignment="1"/>
    <xf numFmtId="0" fontId="6" fillId="3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4" fontId="8" fillId="3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4" xfId="0" applyFont="1" applyBorder="1" applyAlignment="1"/>
    <xf numFmtId="0" fontId="0" fillId="4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14" fontId="0" fillId="4" borderId="18" xfId="0" applyNumberFormat="1" applyFill="1" applyBorder="1" applyAlignment="1">
      <alignment horizontal="center" vertical="center" wrapText="1"/>
    </xf>
    <xf numFmtId="14" fontId="0" fillId="4" borderId="19" xfId="0" applyNumberFormat="1" applyFill="1" applyBorder="1" applyAlignment="1">
      <alignment horizontal="center" vertical="center" wrapText="1"/>
    </xf>
    <xf numFmtId="164" fontId="0" fillId="4" borderId="20" xfId="1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0" borderId="21" xfId="0" applyFont="1" applyBorder="1" applyAlignment="1"/>
    <xf numFmtId="0" fontId="0" fillId="4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14" fontId="0" fillId="4" borderId="25" xfId="0" applyNumberFormat="1" applyFill="1" applyBorder="1" applyAlignment="1">
      <alignment horizontal="center" vertical="center" wrapText="1"/>
    </xf>
    <xf numFmtId="14" fontId="0" fillId="4" borderId="26" xfId="0" applyNumberFormat="1" applyFill="1" applyBorder="1" applyAlignment="1">
      <alignment horizontal="center" vertical="center" wrapText="1"/>
    </xf>
    <xf numFmtId="164" fontId="0" fillId="4" borderId="27" xfId="1" applyNumberFormat="1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14" fontId="0" fillId="4" borderId="31" xfId="0" applyNumberFormat="1" applyFill="1" applyBorder="1" applyAlignment="1">
      <alignment horizontal="center" vertical="center" wrapText="1"/>
    </xf>
    <xf numFmtId="14" fontId="0" fillId="4" borderId="32" xfId="0" applyNumberFormat="1" applyFill="1" applyBorder="1" applyAlignment="1">
      <alignment horizontal="center" vertical="center" wrapText="1"/>
    </xf>
    <xf numFmtId="14" fontId="0" fillId="4" borderId="33" xfId="0" applyNumberFormat="1" applyFill="1" applyBorder="1" applyAlignment="1">
      <alignment horizontal="center" vertical="center" wrapText="1"/>
    </xf>
    <xf numFmtId="164" fontId="0" fillId="4" borderId="34" xfId="1" applyNumberFormat="1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10" fillId="5" borderId="15" xfId="3" applyFont="1" applyFill="1" applyBorder="1" applyAlignment="1">
      <alignment horizontal="center" vertical="center" wrapText="1"/>
    </xf>
    <xf numFmtId="14" fontId="0" fillId="4" borderId="36" xfId="0" applyNumberFormat="1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164" fontId="0" fillId="4" borderId="38" xfId="1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0" fillId="5" borderId="22" xfId="3" applyFont="1" applyFill="1" applyBorder="1" applyAlignment="1">
      <alignment horizontal="center" vertical="center" wrapText="1"/>
    </xf>
    <xf numFmtId="14" fontId="0" fillId="4" borderId="39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164" fontId="0" fillId="4" borderId="41" xfId="1" applyNumberFormat="1" applyFont="1" applyFill="1" applyBorder="1" applyAlignment="1">
      <alignment horizontal="center" vertical="center" wrapText="1"/>
    </xf>
    <xf numFmtId="0" fontId="0" fillId="0" borderId="21" xfId="0" applyBorder="1"/>
    <xf numFmtId="14" fontId="5" fillId="0" borderId="22" xfId="2" applyNumberFormat="1" applyFont="1" applyFill="1" applyBorder="1" applyAlignment="1">
      <alignment horizontal="center" vertical="center" wrapText="1"/>
    </xf>
    <xf numFmtId="14" fontId="0" fillId="4" borderId="42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164" fontId="0" fillId="4" borderId="43" xfId="1" applyNumberFormat="1" applyFont="1" applyFill="1" applyBorder="1" applyAlignment="1">
      <alignment horizontal="center" vertical="center" wrapText="1"/>
    </xf>
    <xf numFmtId="14" fontId="0" fillId="4" borderId="39" xfId="0" applyNumberFormat="1" applyFill="1" applyBorder="1" applyAlignment="1">
      <alignment horizontal="center" vertical="center" wrapText="1"/>
    </xf>
    <xf numFmtId="14" fontId="0" fillId="4" borderId="40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0" borderId="28" xfId="0" applyBorder="1"/>
    <xf numFmtId="0" fontId="0" fillId="4" borderId="44" xfId="0" applyFont="1" applyFill="1" applyBorder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 wrapText="1"/>
    </xf>
    <xf numFmtId="14" fontId="0" fillId="4" borderId="45" xfId="0" applyNumberFormat="1" applyFill="1" applyBorder="1" applyAlignment="1">
      <alignment horizontal="center" vertical="center" wrapText="1"/>
    </xf>
    <xf numFmtId="14" fontId="0" fillId="4" borderId="45" xfId="0" applyNumberFormat="1" applyFont="1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4" fontId="0" fillId="4" borderId="36" xfId="0" applyNumberForma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164" fontId="0" fillId="0" borderId="38" xfId="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0" fillId="0" borderId="41" xfId="1" applyNumberFormat="1" applyFont="1" applyFill="1" applyBorder="1" applyAlignment="1">
      <alignment horizontal="center" vertical="center" wrapText="1"/>
    </xf>
    <xf numFmtId="14" fontId="0" fillId="4" borderId="42" xfId="0" applyNumberForma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4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4" borderId="45" xfId="0" applyFont="1" applyFill="1" applyBorder="1" applyAlignment="1">
      <alignment horizontal="center" vertical="center" wrapText="1"/>
    </xf>
    <xf numFmtId="164" fontId="0" fillId="4" borderId="49" xfId="1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5" borderId="35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164" fontId="10" fillId="5" borderId="20" xfId="1" applyNumberFormat="1" applyFont="1" applyFill="1" applyBorder="1" applyAlignment="1">
      <alignment horizontal="center" vertical="center" wrapText="1"/>
    </xf>
    <xf numFmtId="0" fontId="10" fillId="5" borderId="5" xfId="3" applyFont="1" applyFill="1" applyBorder="1" applyAlignment="1">
      <alignment horizontal="center" vertical="center" wrapText="1"/>
    </xf>
    <xf numFmtId="0" fontId="10" fillId="5" borderId="4" xfId="3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164" fontId="10" fillId="5" borderId="27" xfId="1" applyNumberFormat="1" applyFont="1" applyFill="1" applyBorder="1" applyAlignment="1">
      <alignment horizontal="center" vertical="center" wrapText="1"/>
    </xf>
    <xf numFmtId="14" fontId="0" fillId="4" borderId="51" xfId="0" applyNumberFormat="1" applyFill="1" applyBorder="1" applyAlignment="1">
      <alignment horizontal="center" vertical="center" wrapText="1"/>
    </xf>
    <xf numFmtId="0" fontId="0" fillId="4" borderId="51" xfId="0" applyFont="1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164" fontId="10" fillId="5" borderId="53" xfId="1" applyNumberFormat="1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4" fontId="0" fillId="4" borderId="29" xfId="0" applyNumberForma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53" xfId="1" applyNumberFormat="1" applyFont="1" applyFill="1" applyBorder="1" applyAlignment="1">
      <alignment horizontal="center" vertical="center" wrapText="1"/>
    </xf>
    <xf numFmtId="14" fontId="0" fillId="4" borderId="22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4" fontId="0" fillId="4" borderId="55" xfId="1" applyNumberFormat="1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4" fontId="0" fillId="4" borderId="18" xfId="0" applyNumberFormat="1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14" fontId="0" fillId="4" borderId="58" xfId="0" applyNumberFormat="1" applyFill="1" applyBorder="1" applyAlignment="1">
      <alignment horizontal="center" vertical="center" wrapText="1"/>
    </xf>
    <xf numFmtId="164" fontId="0" fillId="4" borderId="59" xfId="1" applyNumberFormat="1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14" fontId="0" fillId="4" borderId="6" xfId="0" applyNumberFormat="1" applyFill="1" applyBorder="1" applyAlignment="1">
      <alignment horizontal="center" vertical="center" wrapText="1"/>
    </xf>
    <xf numFmtId="14" fontId="5" fillId="0" borderId="60" xfId="2" applyNumberFormat="1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14" fontId="0" fillId="4" borderId="46" xfId="0" applyNumberForma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4" borderId="50" xfId="0" applyFont="1" applyFill="1" applyBorder="1" applyAlignment="1">
      <alignment horizontal="center" vertical="center" wrapText="1"/>
    </xf>
    <xf numFmtId="0" fontId="0" fillId="4" borderId="61" xfId="0" applyFont="1" applyFill="1" applyBorder="1" applyAlignment="1">
      <alignment horizontal="center" vertical="center" wrapText="1"/>
    </xf>
    <xf numFmtId="14" fontId="0" fillId="4" borderId="62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14" fontId="5" fillId="0" borderId="29" xfId="2" applyNumberFormat="1" applyFont="1" applyFill="1" applyBorder="1" applyAlignment="1">
      <alignment horizontal="center" vertical="center" wrapText="1"/>
    </xf>
    <xf numFmtId="14" fontId="0" fillId="4" borderId="29" xfId="0" applyNumberFormat="1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14" fontId="0" fillId="4" borderId="66" xfId="0" applyNumberFormat="1" applyFill="1" applyBorder="1" applyAlignment="1">
      <alignment horizontal="center" vertical="center" wrapText="1"/>
    </xf>
    <xf numFmtId="164" fontId="0" fillId="4" borderId="13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14" fontId="0" fillId="4" borderId="67" xfId="0" applyNumberFormat="1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 wrapText="1"/>
    </xf>
    <xf numFmtId="14" fontId="0" fillId="4" borderId="69" xfId="0" applyNumberFormat="1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14" fontId="5" fillId="0" borderId="18" xfId="2" applyNumberFormat="1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0" fillId="4" borderId="51" xfId="0" applyNumberFormat="1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62" xfId="0" applyFont="1" applyFill="1" applyBorder="1" applyAlignment="1">
      <alignment horizontal="center" vertical="center" wrapText="1"/>
    </xf>
    <xf numFmtId="0" fontId="0" fillId="4" borderId="47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14" fontId="0" fillId="4" borderId="52" xfId="0" applyNumberFormat="1" applyFont="1" applyFill="1" applyBorder="1" applyAlignment="1">
      <alignment horizontal="center" vertical="center" wrapText="1"/>
    </xf>
    <xf numFmtId="0" fontId="0" fillId="4" borderId="4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4" borderId="63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4" fontId="0" fillId="4" borderId="32" xfId="0" applyNumberFormat="1" applyFont="1" applyFill="1" applyBorder="1" applyAlignment="1">
      <alignment horizontal="center" vertical="center" wrapText="1"/>
    </xf>
    <xf numFmtId="14" fontId="0" fillId="0" borderId="58" xfId="0" applyNumberFormat="1" applyFont="1" applyFill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14" fontId="0" fillId="4" borderId="58" xfId="0" applyNumberFormat="1" applyFont="1" applyFill="1" applyBorder="1" applyAlignment="1">
      <alignment horizontal="center" vertical="center" wrapText="1"/>
    </xf>
    <xf numFmtId="0" fontId="0" fillId="0" borderId="14" xfId="0" applyBorder="1"/>
    <xf numFmtId="164" fontId="0" fillId="4" borderId="74" xfId="1" applyNumberFormat="1" applyFont="1" applyFill="1" applyBorder="1" applyAlignment="1">
      <alignment horizontal="center" vertical="center" wrapText="1"/>
    </xf>
    <xf numFmtId="14" fontId="0" fillId="4" borderId="25" xfId="0" applyNumberFormat="1" applyFont="1" applyFill="1" applyBorder="1" applyAlignment="1">
      <alignment horizontal="center" vertical="center" wrapText="1"/>
    </xf>
    <xf numFmtId="14" fontId="0" fillId="4" borderId="26" xfId="0" applyNumberFormat="1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right" vertical="center" wrapText="1"/>
    </xf>
    <xf numFmtId="164" fontId="8" fillId="3" borderId="34" xfId="1" applyNumberFormat="1" applyFont="1" applyFill="1" applyBorder="1" applyAlignment="1">
      <alignment horizontal="center" vertical="center" wrapText="1"/>
    </xf>
  </cellXfs>
  <cellStyles count="4">
    <cellStyle name="Bad" xfId="2" builtinId="27"/>
    <cellStyle name="Currency" xfId="1" builtinId="4"/>
    <cellStyle name="Excel Built-in Normal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tabSelected="1" workbookViewId="0">
      <selection sqref="A1:XFD1048576"/>
    </sheetView>
  </sheetViews>
  <sheetFormatPr defaultColWidth="9.140625" defaultRowHeight="15" x14ac:dyDescent="0.25"/>
  <cols>
    <col min="3" max="3" width="20.85546875" bestFit="1" customWidth="1"/>
    <col min="4" max="4" width="20.140625" customWidth="1"/>
    <col min="5" max="5" width="20.42578125" bestFit="1" customWidth="1"/>
    <col min="6" max="6" width="24.7109375" customWidth="1"/>
    <col min="7" max="7" width="40" customWidth="1"/>
    <col min="8" max="8" width="43.85546875" customWidth="1"/>
    <col min="9" max="9" width="12.28515625" bestFit="1" customWidth="1"/>
  </cols>
  <sheetData>
    <row r="1" spans="2:12" s="7" customFormat="1" x14ac:dyDescent="0.25">
      <c r="B1" s="1"/>
      <c r="C1" s="2"/>
      <c r="D1" s="2"/>
      <c r="E1" s="3"/>
      <c r="F1" s="3"/>
      <c r="G1" s="4"/>
      <c r="H1" s="5"/>
      <c r="I1" s="6"/>
    </row>
    <row r="2" spans="2:12" s="7" customFormat="1" ht="18.75" x14ac:dyDescent="0.3">
      <c r="B2" s="8" t="s">
        <v>0</v>
      </c>
      <c r="C2" s="9"/>
      <c r="D2" s="9"/>
      <c r="E2" s="9"/>
      <c r="F2" s="9"/>
      <c r="G2" s="9"/>
      <c r="H2" s="9"/>
      <c r="I2" s="10"/>
    </row>
    <row r="3" spans="2:12" s="7" customFormat="1" x14ac:dyDescent="0.25">
      <c r="B3" s="11" t="s">
        <v>1</v>
      </c>
      <c r="C3" s="12"/>
      <c r="D3" s="12"/>
      <c r="E3" s="12"/>
      <c r="F3" s="12"/>
      <c r="G3" s="12"/>
      <c r="H3" s="12"/>
      <c r="I3" s="13"/>
    </row>
    <row r="4" spans="2:12" s="17" customFormat="1" ht="21.75" thickBot="1" x14ac:dyDescent="0.3">
      <c r="B4" s="14"/>
      <c r="C4" s="15"/>
      <c r="D4" s="16"/>
      <c r="E4" s="16"/>
      <c r="F4" s="16"/>
      <c r="G4" s="16"/>
      <c r="H4" s="16"/>
      <c r="I4" s="14"/>
    </row>
    <row r="5" spans="2:12" s="24" customFormat="1" ht="45.75" thickBot="1" x14ac:dyDescent="0.3">
      <c r="B5" s="18" t="s">
        <v>2</v>
      </c>
      <c r="C5" s="19" t="s">
        <v>3</v>
      </c>
      <c r="D5" s="20" t="s">
        <v>4</v>
      </c>
      <c r="E5" s="21" t="s">
        <v>5</v>
      </c>
      <c r="F5" s="21" t="s">
        <v>6</v>
      </c>
      <c r="G5" s="21" t="s">
        <v>7</v>
      </c>
      <c r="H5" s="22" t="s">
        <v>8</v>
      </c>
      <c r="I5" s="23" t="s">
        <v>9</v>
      </c>
    </row>
    <row r="6" spans="2:12" s="32" customFormat="1" ht="33" customHeight="1" x14ac:dyDescent="0.25">
      <c r="B6" s="25"/>
      <c r="C6" s="26" t="s">
        <v>10</v>
      </c>
      <c r="D6" s="27" t="s">
        <v>11</v>
      </c>
      <c r="E6" s="28" t="s">
        <v>12</v>
      </c>
      <c r="F6" s="29" t="s">
        <v>13</v>
      </c>
      <c r="G6" s="29" t="s">
        <v>14</v>
      </c>
      <c r="H6" s="30" t="s">
        <v>15</v>
      </c>
      <c r="I6" s="31">
        <v>10000</v>
      </c>
      <c r="J6" s="17"/>
      <c r="K6" s="17"/>
      <c r="L6" s="17"/>
    </row>
    <row r="7" spans="2:12" s="32" customFormat="1" ht="33" customHeight="1" x14ac:dyDescent="0.25">
      <c r="B7" s="33"/>
      <c r="C7" s="34"/>
      <c r="D7" s="35"/>
      <c r="E7" s="36"/>
      <c r="F7" s="37" t="s">
        <v>16</v>
      </c>
      <c r="G7" s="37" t="s">
        <v>17</v>
      </c>
      <c r="H7" s="38" t="s">
        <v>18</v>
      </c>
      <c r="I7" s="39">
        <v>10000</v>
      </c>
      <c r="J7" s="17"/>
      <c r="K7" s="17"/>
      <c r="L7" s="17"/>
    </row>
    <row r="8" spans="2:12" s="32" customFormat="1" ht="33" customHeight="1" x14ac:dyDescent="0.25">
      <c r="B8" s="40"/>
      <c r="C8" s="34"/>
      <c r="D8" s="35"/>
      <c r="E8" s="36"/>
      <c r="F8" s="37" t="s">
        <v>19</v>
      </c>
      <c r="G8" s="37" t="s">
        <v>20</v>
      </c>
      <c r="H8" s="38" t="s">
        <v>21</v>
      </c>
      <c r="I8" s="39">
        <v>11000</v>
      </c>
      <c r="J8" s="17"/>
      <c r="K8" s="17"/>
      <c r="L8" s="17"/>
    </row>
    <row r="9" spans="2:12" s="32" customFormat="1" ht="33" customHeight="1" x14ac:dyDescent="0.25">
      <c r="B9" s="40"/>
      <c r="C9" s="34"/>
      <c r="D9" s="35"/>
      <c r="E9" s="36"/>
      <c r="F9" s="37" t="s">
        <v>22</v>
      </c>
      <c r="G9" s="37" t="s">
        <v>23</v>
      </c>
      <c r="H9" s="38" t="s">
        <v>24</v>
      </c>
      <c r="I9" s="39">
        <v>10000</v>
      </c>
      <c r="J9" s="17"/>
      <c r="K9" s="17"/>
      <c r="L9" s="17"/>
    </row>
    <row r="10" spans="2:12" s="32" customFormat="1" ht="33" customHeight="1" x14ac:dyDescent="0.25">
      <c r="B10" s="40"/>
      <c r="C10" s="34"/>
      <c r="D10" s="35"/>
      <c r="E10" s="36"/>
      <c r="F10" s="37" t="s">
        <v>19</v>
      </c>
      <c r="G10" s="37" t="s">
        <v>25</v>
      </c>
      <c r="H10" s="38" t="s">
        <v>26</v>
      </c>
      <c r="I10" s="39">
        <v>10000</v>
      </c>
      <c r="J10" s="17"/>
      <c r="K10" s="17"/>
      <c r="L10" s="17"/>
    </row>
    <row r="11" spans="2:12" s="17" customFormat="1" ht="33" customHeight="1" x14ac:dyDescent="0.25">
      <c r="B11" s="41"/>
      <c r="C11" s="34"/>
      <c r="D11" s="35"/>
      <c r="E11" s="36"/>
      <c r="F11" s="37" t="s">
        <v>27</v>
      </c>
      <c r="G11" s="37" t="s">
        <v>28</v>
      </c>
      <c r="H11" s="38" t="s">
        <v>29</v>
      </c>
      <c r="I11" s="39">
        <v>10000</v>
      </c>
    </row>
    <row r="12" spans="2:12" s="17" customFormat="1" ht="33" customHeight="1" x14ac:dyDescent="0.25">
      <c r="B12" s="41"/>
      <c r="C12" s="34"/>
      <c r="D12" s="35"/>
      <c r="E12" s="36"/>
      <c r="F12" s="37" t="s">
        <v>30</v>
      </c>
      <c r="G12" s="37" t="s">
        <v>31</v>
      </c>
      <c r="H12" s="38" t="s">
        <v>32</v>
      </c>
      <c r="I12" s="39">
        <v>5034.42</v>
      </c>
    </row>
    <row r="13" spans="2:12" s="17" customFormat="1" ht="33" customHeight="1" thickBot="1" x14ac:dyDescent="0.3">
      <c r="B13" s="42"/>
      <c r="C13" s="43"/>
      <c r="D13" s="44"/>
      <c r="E13" s="45"/>
      <c r="F13" s="46" t="s">
        <v>33</v>
      </c>
      <c r="G13" s="47" t="s">
        <v>34</v>
      </c>
      <c r="H13" s="48" t="s">
        <v>35</v>
      </c>
      <c r="I13" s="49">
        <v>5965.5</v>
      </c>
    </row>
    <row r="14" spans="2:12" s="32" customFormat="1" ht="33" customHeight="1" x14ac:dyDescent="0.25">
      <c r="B14" s="50"/>
      <c r="C14" s="26" t="s">
        <v>36</v>
      </c>
      <c r="D14" s="51" t="s">
        <v>37</v>
      </c>
      <c r="E14" s="52" t="s">
        <v>12</v>
      </c>
      <c r="F14" s="53" t="s">
        <v>16</v>
      </c>
      <c r="G14" s="54" t="s">
        <v>38</v>
      </c>
      <c r="H14" s="55" t="s">
        <v>39</v>
      </c>
      <c r="I14" s="56">
        <v>3989</v>
      </c>
      <c r="J14" s="17"/>
      <c r="K14" s="17"/>
      <c r="L14" s="17"/>
    </row>
    <row r="15" spans="2:12" s="32" customFormat="1" ht="33" customHeight="1" x14ac:dyDescent="0.25">
      <c r="B15" s="40"/>
      <c r="C15" s="34"/>
      <c r="D15" s="57"/>
      <c r="E15" s="58"/>
      <c r="F15" s="59" t="s">
        <v>40</v>
      </c>
      <c r="G15" s="60" t="s">
        <v>41</v>
      </c>
      <c r="H15" s="61" t="s">
        <v>42</v>
      </c>
      <c r="I15" s="62">
        <v>4816.2199999999993</v>
      </c>
      <c r="J15" s="17"/>
      <c r="K15" s="17"/>
      <c r="L15" s="17"/>
    </row>
    <row r="16" spans="2:12" ht="75" customHeight="1" x14ac:dyDescent="0.25">
      <c r="B16" s="63"/>
      <c r="C16" s="34"/>
      <c r="D16" s="57"/>
      <c r="E16" s="58"/>
      <c r="F16" s="64" t="s">
        <v>43</v>
      </c>
      <c r="G16" s="65" t="s">
        <v>44</v>
      </c>
      <c r="H16" s="66" t="s">
        <v>45</v>
      </c>
      <c r="I16" s="67">
        <v>10000</v>
      </c>
    </row>
    <row r="17" spans="2:12" ht="30" x14ac:dyDescent="0.25">
      <c r="B17" s="63"/>
      <c r="C17" s="34"/>
      <c r="D17" s="57"/>
      <c r="E17" s="58"/>
      <c r="F17" s="68" t="s">
        <v>16</v>
      </c>
      <c r="G17" s="68" t="s">
        <v>46</v>
      </c>
      <c r="H17" s="69" t="s">
        <v>47</v>
      </c>
      <c r="I17" s="67">
        <v>6015.0839552238813</v>
      </c>
      <c r="J17" s="70"/>
    </row>
    <row r="18" spans="2:12" ht="30" x14ac:dyDescent="0.25">
      <c r="B18" s="63"/>
      <c r="C18" s="34"/>
      <c r="D18" s="57"/>
      <c r="E18" s="58"/>
      <c r="F18" s="68" t="s">
        <v>16</v>
      </c>
      <c r="G18" s="60" t="s">
        <v>48</v>
      </c>
      <c r="H18" s="71" t="s">
        <v>49</v>
      </c>
      <c r="I18" s="67">
        <v>5081.3013059701498</v>
      </c>
      <c r="J18" s="70"/>
    </row>
    <row r="19" spans="2:12" ht="30.75" thickBot="1" x14ac:dyDescent="0.3">
      <c r="B19" s="72"/>
      <c r="C19" s="43"/>
      <c r="D19" s="73"/>
      <c r="E19" s="74"/>
      <c r="F19" s="75" t="s">
        <v>50</v>
      </c>
      <c r="G19" s="76" t="s">
        <v>51</v>
      </c>
      <c r="H19" s="77" t="s">
        <v>52</v>
      </c>
      <c r="I19" s="49">
        <v>1638.3939676616917</v>
      </c>
      <c r="J19" s="70"/>
    </row>
    <row r="20" spans="2:12" s="32" customFormat="1" ht="33" customHeight="1" x14ac:dyDescent="0.25">
      <c r="B20" s="50"/>
      <c r="C20" s="26" t="s">
        <v>53</v>
      </c>
      <c r="D20" s="78" t="s">
        <v>54</v>
      </c>
      <c r="E20" s="79" t="s">
        <v>12</v>
      </c>
      <c r="F20" s="80" t="s">
        <v>13</v>
      </c>
      <c r="G20" s="54" t="s">
        <v>55</v>
      </c>
      <c r="H20" s="81" t="s">
        <v>56</v>
      </c>
      <c r="I20" s="82">
        <v>9742</v>
      </c>
      <c r="J20" s="17"/>
      <c r="K20" s="17"/>
      <c r="L20" s="17"/>
    </row>
    <row r="21" spans="2:12" s="32" customFormat="1" ht="33" customHeight="1" x14ac:dyDescent="0.25">
      <c r="B21" s="40"/>
      <c r="C21" s="34"/>
      <c r="D21" s="83"/>
      <c r="E21" s="84"/>
      <c r="F21" s="68" t="s">
        <v>16</v>
      </c>
      <c r="G21" s="60" t="s">
        <v>57</v>
      </c>
      <c r="H21" s="71" t="s">
        <v>58</v>
      </c>
      <c r="I21" s="85">
        <v>9163</v>
      </c>
      <c r="J21" s="17"/>
      <c r="K21" s="17"/>
      <c r="L21" s="17"/>
    </row>
    <row r="22" spans="2:12" s="32" customFormat="1" ht="33" customHeight="1" x14ac:dyDescent="0.25">
      <c r="B22" s="40"/>
      <c r="C22" s="34"/>
      <c r="D22" s="83"/>
      <c r="E22" s="84"/>
      <c r="F22" s="68" t="s">
        <v>59</v>
      </c>
      <c r="G22" s="60" t="s">
        <v>60</v>
      </c>
      <c r="H22" s="71" t="s">
        <v>61</v>
      </c>
      <c r="I22" s="85">
        <v>11000</v>
      </c>
      <c r="J22" s="17"/>
      <c r="K22" s="17"/>
      <c r="L22" s="17"/>
    </row>
    <row r="23" spans="2:12" ht="30" x14ac:dyDescent="0.25">
      <c r="B23" s="63"/>
      <c r="C23" s="34"/>
      <c r="D23" s="83"/>
      <c r="E23" s="84"/>
      <c r="F23" s="86" t="s">
        <v>62</v>
      </c>
      <c r="G23" s="87" t="s">
        <v>63</v>
      </c>
      <c r="H23" s="88" t="s">
        <v>64</v>
      </c>
      <c r="I23" s="67">
        <v>11000</v>
      </c>
      <c r="J23" s="89"/>
      <c r="L23" s="89"/>
    </row>
    <row r="24" spans="2:12" ht="53.25" customHeight="1" x14ac:dyDescent="0.25">
      <c r="B24" s="63"/>
      <c r="C24" s="34"/>
      <c r="D24" s="83"/>
      <c r="E24" s="84"/>
      <c r="F24" s="68" t="s">
        <v>43</v>
      </c>
      <c r="G24" s="60" t="s">
        <v>65</v>
      </c>
      <c r="H24" s="71" t="s">
        <v>66</v>
      </c>
      <c r="I24" s="67">
        <v>10000</v>
      </c>
    </row>
    <row r="25" spans="2:12" ht="24" customHeight="1" thickBot="1" x14ac:dyDescent="0.3">
      <c r="B25" s="72"/>
      <c r="C25" s="43"/>
      <c r="D25" s="90"/>
      <c r="E25" s="91"/>
      <c r="F25" s="75" t="s">
        <v>67</v>
      </c>
      <c r="G25" s="92" t="s">
        <v>68</v>
      </c>
      <c r="H25" s="77" t="s">
        <v>69</v>
      </c>
      <c r="I25" s="93">
        <v>10000</v>
      </c>
    </row>
    <row r="26" spans="2:12" s="17" customFormat="1" ht="33" customHeight="1" x14ac:dyDescent="0.25">
      <c r="B26" s="94"/>
      <c r="C26" s="26" t="s">
        <v>70</v>
      </c>
      <c r="D26" s="95" t="s">
        <v>71</v>
      </c>
      <c r="E26" s="96" t="s">
        <v>12</v>
      </c>
      <c r="F26" s="29" t="s">
        <v>72</v>
      </c>
      <c r="G26" s="97" t="s">
        <v>73</v>
      </c>
      <c r="H26" s="98" t="s">
        <v>74</v>
      </c>
      <c r="I26" s="99">
        <v>10000</v>
      </c>
    </row>
    <row r="27" spans="2:12" s="32" customFormat="1" ht="33" customHeight="1" x14ac:dyDescent="0.25">
      <c r="B27" s="40"/>
      <c r="C27" s="34"/>
      <c r="D27" s="100"/>
      <c r="E27" s="101"/>
      <c r="F27" s="37" t="s">
        <v>75</v>
      </c>
      <c r="G27" s="102" t="s">
        <v>76</v>
      </c>
      <c r="H27" s="103" t="s">
        <v>77</v>
      </c>
      <c r="I27" s="104">
        <v>11000</v>
      </c>
      <c r="J27" s="17"/>
      <c r="K27" s="17"/>
      <c r="L27" s="17"/>
    </row>
    <row r="28" spans="2:12" s="32" customFormat="1" ht="33" customHeight="1" x14ac:dyDescent="0.25">
      <c r="B28" s="40"/>
      <c r="C28" s="34"/>
      <c r="D28" s="100"/>
      <c r="E28" s="101"/>
      <c r="F28" s="105" t="s">
        <v>78</v>
      </c>
      <c r="G28" s="106" t="s">
        <v>79</v>
      </c>
      <c r="H28" s="107" t="s">
        <v>80</v>
      </c>
      <c r="I28" s="108">
        <v>11000</v>
      </c>
      <c r="J28" s="17"/>
      <c r="K28" s="17"/>
      <c r="L28" s="17"/>
    </row>
    <row r="29" spans="2:12" ht="29.25" customHeight="1" thickBot="1" x14ac:dyDescent="0.3">
      <c r="B29" s="72"/>
      <c r="C29" s="43"/>
      <c r="D29" s="109"/>
      <c r="E29" s="110"/>
      <c r="F29" s="111" t="s">
        <v>81</v>
      </c>
      <c r="G29" s="112" t="s">
        <v>82</v>
      </c>
      <c r="H29" s="113" t="s">
        <v>83</v>
      </c>
      <c r="I29" s="49">
        <v>9000</v>
      </c>
    </row>
    <row r="30" spans="2:12" s="32" customFormat="1" ht="33" customHeight="1" x14ac:dyDescent="0.25">
      <c r="B30" s="40"/>
      <c r="C30" s="26" t="s">
        <v>84</v>
      </c>
      <c r="D30" s="114" t="s">
        <v>85</v>
      </c>
      <c r="E30" s="115" t="s">
        <v>12</v>
      </c>
      <c r="F30" s="29" t="s">
        <v>16</v>
      </c>
      <c r="G30" s="29" t="s">
        <v>86</v>
      </c>
      <c r="H30" s="30" t="s">
        <v>87</v>
      </c>
      <c r="I30" s="31">
        <v>10000</v>
      </c>
      <c r="J30" s="17"/>
      <c r="K30" s="17"/>
      <c r="L30" s="17"/>
    </row>
    <row r="31" spans="2:12" s="32" customFormat="1" ht="33" customHeight="1" x14ac:dyDescent="0.25">
      <c r="B31" s="40"/>
      <c r="C31" s="34"/>
      <c r="D31" s="116"/>
      <c r="E31" s="117"/>
      <c r="F31" s="37" t="s">
        <v>16</v>
      </c>
      <c r="G31" s="37" t="s">
        <v>88</v>
      </c>
      <c r="H31" s="103" t="s">
        <v>89</v>
      </c>
      <c r="I31" s="39">
        <v>10000</v>
      </c>
      <c r="J31" s="17"/>
      <c r="K31" s="17"/>
      <c r="L31" s="17"/>
    </row>
    <row r="32" spans="2:12" s="32" customFormat="1" ht="33" customHeight="1" x14ac:dyDescent="0.25">
      <c r="B32" s="40"/>
      <c r="C32" s="34"/>
      <c r="D32" s="116"/>
      <c r="E32" s="117"/>
      <c r="F32" s="37" t="s">
        <v>16</v>
      </c>
      <c r="G32" s="37" t="s">
        <v>90</v>
      </c>
      <c r="H32" s="103" t="s">
        <v>91</v>
      </c>
      <c r="I32" s="39">
        <v>10000</v>
      </c>
      <c r="J32" s="17"/>
      <c r="K32" s="17"/>
      <c r="L32" s="17"/>
    </row>
    <row r="33" spans="2:12" s="32" customFormat="1" ht="33" customHeight="1" x14ac:dyDescent="0.25">
      <c r="B33" s="40"/>
      <c r="C33" s="34"/>
      <c r="D33" s="116"/>
      <c r="E33" s="117"/>
      <c r="F33" s="37" t="s">
        <v>16</v>
      </c>
      <c r="G33" s="37" t="s">
        <v>92</v>
      </c>
      <c r="H33" s="103" t="s">
        <v>93</v>
      </c>
      <c r="I33" s="39">
        <v>10000</v>
      </c>
      <c r="J33" s="17"/>
      <c r="K33" s="17"/>
      <c r="L33" s="17"/>
    </row>
    <row r="34" spans="2:12" s="32" customFormat="1" ht="33" customHeight="1" x14ac:dyDescent="0.25">
      <c r="B34" s="40"/>
      <c r="C34" s="34"/>
      <c r="D34" s="116"/>
      <c r="E34" s="117"/>
      <c r="F34" s="37" t="s">
        <v>16</v>
      </c>
      <c r="G34" s="37" t="s">
        <v>94</v>
      </c>
      <c r="H34" s="38" t="s">
        <v>95</v>
      </c>
      <c r="I34" s="39">
        <v>10000</v>
      </c>
      <c r="J34" s="17"/>
      <c r="K34" s="17"/>
      <c r="L34" s="17"/>
    </row>
    <row r="35" spans="2:12" s="32" customFormat="1" ht="33" customHeight="1" x14ac:dyDescent="0.25">
      <c r="B35" s="40"/>
      <c r="C35" s="34"/>
      <c r="D35" s="116"/>
      <c r="E35" s="117"/>
      <c r="F35" s="105" t="s">
        <v>16</v>
      </c>
      <c r="G35" s="105" t="s">
        <v>96</v>
      </c>
      <c r="H35" s="107" t="s">
        <v>97</v>
      </c>
      <c r="I35" s="118">
        <v>10000</v>
      </c>
      <c r="J35" s="17"/>
      <c r="K35" s="17"/>
      <c r="L35" s="17"/>
    </row>
    <row r="36" spans="2:12" ht="30.75" customHeight="1" thickBot="1" x14ac:dyDescent="0.3">
      <c r="B36" s="63"/>
      <c r="C36" s="34"/>
      <c r="D36" s="116"/>
      <c r="E36" s="117"/>
      <c r="F36" s="119" t="s">
        <v>16</v>
      </c>
      <c r="G36" s="119" t="s">
        <v>98</v>
      </c>
      <c r="H36" s="120" t="s">
        <v>99</v>
      </c>
      <c r="I36" s="121">
        <v>10000</v>
      </c>
      <c r="J36" s="17"/>
    </row>
    <row r="37" spans="2:12" s="32" customFormat="1" ht="33" customHeight="1" x14ac:dyDescent="0.25">
      <c r="B37" s="50"/>
      <c r="C37" s="26" t="s">
        <v>100</v>
      </c>
      <c r="D37" s="122" t="s">
        <v>101</v>
      </c>
      <c r="E37" s="123" t="s">
        <v>12</v>
      </c>
      <c r="F37" s="29" t="s">
        <v>16</v>
      </c>
      <c r="G37" s="124" t="s">
        <v>102</v>
      </c>
      <c r="H37" s="30" t="s">
        <v>103</v>
      </c>
      <c r="I37" s="31">
        <v>10000</v>
      </c>
      <c r="J37" s="17"/>
      <c r="K37" s="17"/>
      <c r="L37" s="17"/>
    </row>
    <row r="38" spans="2:12" s="32" customFormat="1" ht="33" customHeight="1" thickBot="1" x14ac:dyDescent="0.3">
      <c r="B38" s="125"/>
      <c r="C38" s="43"/>
      <c r="D38" s="126"/>
      <c r="E38" s="127"/>
      <c r="F38" s="47" t="s">
        <v>16</v>
      </c>
      <c r="G38" s="47" t="s">
        <v>104</v>
      </c>
      <c r="H38" s="128" t="s">
        <v>105</v>
      </c>
      <c r="I38" s="129">
        <v>9038</v>
      </c>
      <c r="J38" s="17"/>
      <c r="K38" s="17"/>
      <c r="L38" s="17"/>
    </row>
    <row r="39" spans="2:12" s="32" customFormat="1" ht="33" customHeight="1" x14ac:dyDescent="0.25">
      <c r="B39" s="50"/>
      <c r="C39" s="26" t="s">
        <v>106</v>
      </c>
      <c r="D39" s="114" t="s">
        <v>107</v>
      </c>
      <c r="E39" s="115" t="s">
        <v>108</v>
      </c>
      <c r="F39" s="130" t="s">
        <v>109</v>
      </c>
      <c r="G39" s="124" t="s">
        <v>110</v>
      </c>
      <c r="H39" s="98" t="s">
        <v>111</v>
      </c>
      <c r="I39" s="31">
        <v>4899</v>
      </c>
      <c r="J39" s="17"/>
      <c r="K39" s="17"/>
      <c r="L39" s="17"/>
    </row>
    <row r="40" spans="2:12" s="32" customFormat="1" ht="33" customHeight="1" x14ac:dyDescent="0.25">
      <c r="B40" s="40"/>
      <c r="C40" s="34"/>
      <c r="D40" s="116"/>
      <c r="E40" s="117"/>
      <c r="F40" s="37" t="s">
        <v>112</v>
      </c>
      <c r="G40" s="37" t="s">
        <v>113</v>
      </c>
      <c r="H40" s="103" t="s">
        <v>114</v>
      </c>
      <c r="I40" s="39">
        <v>6466</v>
      </c>
      <c r="J40" s="17"/>
      <c r="K40" s="17"/>
      <c r="L40" s="17"/>
    </row>
    <row r="41" spans="2:12" s="32" customFormat="1" ht="33" customHeight="1" x14ac:dyDescent="0.25">
      <c r="B41" s="40"/>
      <c r="C41" s="34"/>
      <c r="D41" s="116"/>
      <c r="E41" s="117"/>
      <c r="F41" s="37" t="s">
        <v>115</v>
      </c>
      <c r="G41" s="37" t="s">
        <v>116</v>
      </c>
      <c r="H41" s="103" t="s">
        <v>117</v>
      </c>
      <c r="I41" s="39">
        <v>5557</v>
      </c>
      <c r="J41" s="17"/>
      <c r="K41" s="17"/>
      <c r="L41" s="17"/>
    </row>
    <row r="42" spans="2:12" s="32" customFormat="1" ht="33" customHeight="1" x14ac:dyDescent="0.25">
      <c r="B42" s="40"/>
      <c r="C42" s="34"/>
      <c r="D42" s="116"/>
      <c r="E42" s="117"/>
      <c r="F42" s="105" t="s">
        <v>118</v>
      </c>
      <c r="G42" s="105" t="s">
        <v>119</v>
      </c>
      <c r="H42" s="131" t="s">
        <v>120</v>
      </c>
      <c r="I42" s="118">
        <v>10000</v>
      </c>
      <c r="J42" s="17"/>
      <c r="K42" s="17"/>
      <c r="L42" s="17"/>
    </row>
    <row r="43" spans="2:12" ht="18" customHeight="1" x14ac:dyDescent="0.25">
      <c r="B43" s="63"/>
      <c r="C43" s="34"/>
      <c r="D43" s="116"/>
      <c r="E43" s="117"/>
      <c r="F43" s="86" t="s">
        <v>43</v>
      </c>
      <c r="G43" s="87" t="s">
        <v>121</v>
      </c>
      <c r="H43" s="132" t="s">
        <v>122</v>
      </c>
      <c r="I43" s="62">
        <v>9032.9699999999993</v>
      </c>
      <c r="J43" s="17"/>
    </row>
    <row r="44" spans="2:12" ht="30" x14ac:dyDescent="0.25">
      <c r="B44" s="63"/>
      <c r="C44" s="34"/>
      <c r="D44" s="116"/>
      <c r="E44" s="117"/>
      <c r="F44" s="133" t="s">
        <v>123</v>
      </c>
      <c r="G44" s="59" t="s">
        <v>124</v>
      </c>
      <c r="H44" s="61" t="s">
        <v>125</v>
      </c>
      <c r="I44" s="67">
        <v>7252.1126952168488</v>
      </c>
      <c r="J44" s="70"/>
    </row>
    <row r="45" spans="2:12" ht="26.25" customHeight="1" thickBot="1" x14ac:dyDescent="0.3">
      <c r="B45" s="72"/>
      <c r="C45" s="43"/>
      <c r="D45" s="134"/>
      <c r="E45" s="135"/>
      <c r="F45" s="75" t="s">
        <v>126</v>
      </c>
      <c r="G45" s="75" t="s">
        <v>25</v>
      </c>
      <c r="H45" s="136" t="s">
        <v>127</v>
      </c>
      <c r="I45" s="49">
        <v>9804</v>
      </c>
      <c r="J45" s="70"/>
    </row>
    <row r="46" spans="2:12" s="141" customFormat="1" ht="33" customHeight="1" x14ac:dyDescent="0.25">
      <c r="B46" s="137"/>
      <c r="C46" s="26" t="s">
        <v>128</v>
      </c>
      <c r="D46" s="51" t="s">
        <v>129</v>
      </c>
      <c r="E46" s="138" t="s">
        <v>108</v>
      </c>
      <c r="F46" s="139" t="s">
        <v>130</v>
      </c>
      <c r="G46" s="139" t="s">
        <v>131</v>
      </c>
      <c r="H46" s="140" t="s">
        <v>132</v>
      </c>
      <c r="I46" s="56">
        <v>1998</v>
      </c>
    </row>
    <row r="47" spans="2:12" ht="30.75" thickBot="1" x14ac:dyDescent="0.3">
      <c r="B47" s="72"/>
      <c r="C47" s="43"/>
      <c r="D47" s="73"/>
      <c r="E47" s="142"/>
      <c r="F47" s="143" t="s">
        <v>133</v>
      </c>
      <c r="G47" s="144" t="s">
        <v>134</v>
      </c>
      <c r="H47" s="145" t="s">
        <v>135</v>
      </c>
      <c r="I47" s="49">
        <v>1765</v>
      </c>
      <c r="J47" s="70"/>
    </row>
    <row r="48" spans="2:12" s="154" customFormat="1" ht="33" customHeight="1" thickBot="1" x14ac:dyDescent="0.3">
      <c r="B48" s="146"/>
      <c r="C48" s="147" t="s">
        <v>136</v>
      </c>
      <c r="D48" s="148" t="s">
        <v>137</v>
      </c>
      <c r="E48" s="149" t="s">
        <v>108</v>
      </c>
      <c r="F48" s="150" t="s">
        <v>138</v>
      </c>
      <c r="G48" s="150" t="s">
        <v>139</v>
      </c>
      <c r="H48" s="151" t="s">
        <v>140</v>
      </c>
      <c r="I48" s="152">
        <v>3651</v>
      </c>
      <c r="J48" s="153"/>
      <c r="K48" s="153"/>
      <c r="L48" s="153"/>
    </row>
    <row r="49" spans="2:12" s="157" customFormat="1" ht="33" customHeight="1" x14ac:dyDescent="0.25">
      <c r="B49" s="155"/>
      <c r="C49" s="26" t="s">
        <v>141</v>
      </c>
      <c r="D49" s="51" t="s">
        <v>142</v>
      </c>
      <c r="E49" s="138" t="s">
        <v>108</v>
      </c>
      <c r="F49" s="29" t="s">
        <v>143</v>
      </c>
      <c r="G49" s="156" t="s">
        <v>144</v>
      </c>
      <c r="H49" s="140" t="s">
        <v>145</v>
      </c>
      <c r="I49" s="31">
        <v>5079</v>
      </c>
      <c r="J49" s="17"/>
      <c r="K49" s="17"/>
      <c r="L49" s="17"/>
    </row>
    <row r="50" spans="2:12" s="157" customFormat="1" ht="33" customHeight="1" x14ac:dyDescent="0.25">
      <c r="B50" s="158"/>
      <c r="C50" s="34"/>
      <c r="D50" s="57"/>
      <c r="E50" s="159"/>
      <c r="F50" s="102" t="s">
        <v>146</v>
      </c>
      <c r="G50" s="160" t="s">
        <v>147</v>
      </c>
      <c r="H50" s="161" t="s">
        <v>148</v>
      </c>
      <c r="I50" s="39">
        <v>10000</v>
      </c>
      <c r="J50" s="17"/>
      <c r="K50" s="17"/>
      <c r="L50" s="17"/>
    </row>
    <row r="51" spans="2:12" s="157" customFormat="1" ht="33" customHeight="1" x14ac:dyDescent="0.25">
      <c r="B51" s="158"/>
      <c r="C51" s="34"/>
      <c r="D51" s="57"/>
      <c r="E51" s="159"/>
      <c r="F51" s="37" t="s">
        <v>13</v>
      </c>
      <c r="G51" s="37" t="s">
        <v>149</v>
      </c>
      <c r="H51" s="103" t="s">
        <v>150</v>
      </c>
      <c r="I51" s="39">
        <v>4048</v>
      </c>
      <c r="J51" s="17"/>
      <c r="K51" s="17"/>
      <c r="L51" s="17"/>
    </row>
    <row r="52" spans="2:12" s="157" customFormat="1" ht="33" customHeight="1" x14ac:dyDescent="0.25">
      <c r="B52" s="158"/>
      <c r="C52" s="34"/>
      <c r="D52" s="57"/>
      <c r="E52" s="159"/>
      <c r="F52" s="37" t="s">
        <v>151</v>
      </c>
      <c r="G52" s="105" t="s">
        <v>152</v>
      </c>
      <c r="H52" s="107" t="s">
        <v>153</v>
      </c>
      <c r="I52" s="39">
        <v>3517</v>
      </c>
      <c r="J52" s="17"/>
      <c r="K52" s="17"/>
      <c r="L52" s="17"/>
    </row>
    <row r="53" spans="2:12" s="32" customFormat="1" ht="33" customHeight="1" x14ac:dyDescent="0.25">
      <c r="B53" s="40"/>
      <c r="C53" s="34"/>
      <c r="D53" s="57"/>
      <c r="E53" s="159"/>
      <c r="F53" s="105" t="s">
        <v>154</v>
      </c>
      <c r="G53" s="162" t="s">
        <v>155</v>
      </c>
      <c r="H53" s="163" t="s">
        <v>156</v>
      </c>
      <c r="I53" s="118">
        <v>6890</v>
      </c>
      <c r="J53" s="17"/>
      <c r="K53" s="17"/>
      <c r="L53" s="17"/>
    </row>
    <row r="54" spans="2:12" ht="33.75" customHeight="1" thickBot="1" x14ac:dyDescent="0.3">
      <c r="B54" s="72"/>
      <c r="C54" s="43"/>
      <c r="D54" s="73"/>
      <c r="E54" s="142"/>
      <c r="F54" s="111" t="s">
        <v>157</v>
      </c>
      <c r="G54" s="111" t="s">
        <v>158</v>
      </c>
      <c r="H54" s="145" t="s">
        <v>159</v>
      </c>
      <c r="I54" s="49">
        <v>5859</v>
      </c>
      <c r="J54" s="17"/>
    </row>
    <row r="55" spans="2:12" s="157" customFormat="1" ht="33" customHeight="1" x14ac:dyDescent="0.25">
      <c r="B55" s="155"/>
      <c r="C55" s="26" t="s">
        <v>160</v>
      </c>
      <c r="D55" s="122" t="s">
        <v>161</v>
      </c>
      <c r="E55" s="123" t="s">
        <v>162</v>
      </c>
      <c r="F55" s="164" t="s">
        <v>13</v>
      </c>
      <c r="G55" s="124" t="s">
        <v>163</v>
      </c>
      <c r="H55" s="165" t="s">
        <v>164</v>
      </c>
      <c r="I55" s="31">
        <v>10000</v>
      </c>
      <c r="J55" s="17"/>
      <c r="K55" s="17"/>
      <c r="L55" s="17"/>
    </row>
    <row r="56" spans="2:12" s="157" customFormat="1" ht="33" customHeight="1" x14ac:dyDescent="0.25">
      <c r="B56" s="158"/>
      <c r="C56" s="34"/>
      <c r="D56" s="166"/>
      <c r="E56" s="167"/>
      <c r="F56" s="37" t="s">
        <v>13</v>
      </c>
      <c r="G56" s="37" t="s">
        <v>165</v>
      </c>
      <c r="H56" s="38" t="s">
        <v>166</v>
      </c>
      <c r="I56" s="39">
        <v>10000</v>
      </c>
      <c r="J56" s="17"/>
      <c r="K56" s="17"/>
      <c r="L56" s="17"/>
    </row>
    <row r="57" spans="2:12" s="157" customFormat="1" ht="33" customHeight="1" x14ac:dyDescent="0.25">
      <c r="B57" s="158"/>
      <c r="C57" s="34"/>
      <c r="D57" s="166"/>
      <c r="E57" s="167"/>
      <c r="F57" s="37" t="s">
        <v>16</v>
      </c>
      <c r="G57" s="37" t="s">
        <v>167</v>
      </c>
      <c r="H57" s="103" t="s">
        <v>168</v>
      </c>
      <c r="I57" s="39">
        <v>10000</v>
      </c>
      <c r="J57" s="17"/>
      <c r="K57" s="17"/>
      <c r="L57" s="17"/>
    </row>
    <row r="58" spans="2:12" s="157" customFormat="1" ht="33" customHeight="1" thickBot="1" x14ac:dyDescent="0.3">
      <c r="B58" s="168"/>
      <c r="C58" s="43"/>
      <c r="D58" s="126"/>
      <c r="E58" s="127"/>
      <c r="F58" s="47" t="s">
        <v>16</v>
      </c>
      <c r="G58" s="47" t="s">
        <v>104</v>
      </c>
      <c r="H58" s="169" t="s">
        <v>105</v>
      </c>
      <c r="I58" s="129">
        <v>10000</v>
      </c>
      <c r="J58" s="17"/>
      <c r="K58" s="17"/>
      <c r="L58" s="17"/>
    </row>
    <row r="59" spans="2:12" s="141" customFormat="1" ht="33" customHeight="1" x14ac:dyDescent="0.25">
      <c r="B59" s="137"/>
      <c r="C59" s="26" t="s">
        <v>169</v>
      </c>
      <c r="D59" s="78" t="s">
        <v>170</v>
      </c>
      <c r="E59" s="115" t="s">
        <v>162</v>
      </c>
      <c r="F59" s="164" t="s">
        <v>171</v>
      </c>
      <c r="G59" s="124" t="s">
        <v>172</v>
      </c>
      <c r="H59" s="165" t="s">
        <v>173</v>
      </c>
      <c r="I59" s="31">
        <v>5865</v>
      </c>
    </row>
    <row r="60" spans="2:12" s="141" customFormat="1" ht="33" customHeight="1" x14ac:dyDescent="0.25">
      <c r="B60" s="170"/>
      <c r="C60" s="34"/>
      <c r="D60" s="83"/>
      <c r="E60" s="117"/>
      <c r="F60" s="37" t="s">
        <v>19</v>
      </c>
      <c r="G60" s="37" t="s">
        <v>174</v>
      </c>
      <c r="H60" s="38" t="s">
        <v>175</v>
      </c>
      <c r="I60" s="39">
        <v>7437</v>
      </c>
    </row>
    <row r="61" spans="2:12" s="32" customFormat="1" ht="33" customHeight="1" x14ac:dyDescent="0.25">
      <c r="B61" s="40"/>
      <c r="C61" s="34"/>
      <c r="D61" s="83"/>
      <c r="E61" s="117"/>
      <c r="F61" s="105" t="s">
        <v>176</v>
      </c>
      <c r="G61" s="171" t="s">
        <v>177</v>
      </c>
      <c r="H61" s="107" t="s">
        <v>178</v>
      </c>
      <c r="I61" s="118">
        <v>8638</v>
      </c>
      <c r="J61" s="17"/>
      <c r="K61" s="17"/>
      <c r="L61" s="17"/>
    </row>
    <row r="62" spans="2:12" ht="30.75" thickBot="1" x14ac:dyDescent="0.3">
      <c r="B62" s="72"/>
      <c r="C62" s="43"/>
      <c r="D62" s="90"/>
      <c r="E62" s="135"/>
      <c r="F62" s="143" t="s">
        <v>179</v>
      </c>
      <c r="G62" s="111" t="s">
        <v>180</v>
      </c>
      <c r="H62" s="145" t="s">
        <v>181</v>
      </c>
      <c r="I62" s="93">
        <v>10000</v>
      </c>
      <c r="J62" s="70"/>
    </row>
    <row r="63" spans="2:12" s="157" customFormat="1" ht="33" customHeight="1" x14ac:dyDescent="0.25">
      <c r="B63" s="155"/>
      <c r="C63" s="26" t="s">
        <v>182</v>
      </c>
      <c r="D63" s="172" t="s">
        <v>183</v>
      </c>
      <c r="E63" s="28" t="s">
        <v>162</v>
      </c>
      <c r="F63" s="53" t="s">
        <v>16</v>
      </c>
      <c r="G63" s="54" t="s">
        <v>184</v>
      </c>
      <c r="H63" s="165" t="s">
        <v>185</v>
      </c>
      <c r="I63" s="31">
        <v>10000</v>
      </c>
      <c r="J63" s="17"/>
      <c r="K63" s="17"/>
      <c r="L63" s="17"/>
    </row>
    <row r="64" spans="2:12" s="157" customFormat="1" ht="33" customHeight="1" x14ac:dyDescent="0.25">
      <c r="B64" s="158"/>
      <c r="C64" s="34"/>
      <c r="D64" s="173"/>
      <c r="E64" s="36"/>
      <c r="F64" s="59" t="s">
        <v>16</v>
      </c>
      <c r="G64" s="60" t="s">
        <v>186</v>
      </c>
      <c r="H64" s="38" t="s">
        <v>187</v>
      </c>
      <c r="I64" s="39">
        <v>10000</v>
      </c>
      <c r="J64" s="17"/>
      <c r="K64" s="17"/>
      <c r="L64" s="17"/>
    </row>
    <row r="65" spans="2:12" s="32" customFormat="1" ht="33" customHeight="1" thickBot="1" x14ac:dyDescent="0.3">
      <c r="B65" s="125"/>
      <c r="C65" s="43"/>
      <c r="D65" s="174"/>
      <c r="E65" s="45"/>
      <c r="F65" s="76" t="s">
        <v>188</v>
      </c>
      <c r="G65" s="92" t="s">
        <v>189</v>
      </c>
      <c r="H65" s="169" t="s">
        <v>190</v>
      </c>
      <c r="I65" s="129">
        <v>10000</v>
      </c>
      <c r="J65" s="17"/>
      <c r="K65" s="17"/>
      <c r="L65" s="17"/>
    </row>
    <row r="66" spans="2:12" s="141" customFormat="1" ht="33" customHeight="1" x14ac:dyDescent="0.25">
      <c r="B66" s="137"/>
      <c r="C66" s="26" t="s">
        <v>191</v>
      </c>
      <c r="D66" s="51" t="s">
        <v>192</v>
      </c>
      <c r="E66" s="26" t="s">
        <v>162</v>
      </c>
      <c r="F66" s="53" t="s">
        <v>43</v>
      </c>
      <c r="G66" s="54" t="s">
        <v>193</v>
      </c>
      <c r="H66" s="175" t="s">
        <v>194</v>
      </c>
      <c r="I66" s="56">
        <v>6852</v>
      </c>
    </row>
    <row r="67" spans="2:12" ht="30.75" thickBot="1" x14ac:dyDescent="0.3">
      <c r="B67" s="72"/>
      <c r="C67" s="43"/>
      <c r="D67" s="73"/>
      <c r="E67" s="43"/>
      <c r="F67" s="111" t="s">
        <v>179</v>
      </c>
      <c r="G67" s="111" t="s">
        <v>195</v>
      </c>
      <c r="H67" s="113" t="s">
        <v>196</v>
      </c>
      <c r="I67" s="49">
        <v>5119</v>
      </c>
      <c r="J67" s="17"/>
    </row>
    <row r="68" spans="2:12" s="141" customFormat="1" ht="33" customHeight="1" x14ac:dyDescent="0.25">
      <c r="B68" s="137"/>
      <c r="C68" s="26" t="s">
        <v>197</v>
      </c>
      <c r="D68" s="176" t="s">
        <v>198</v>
      </c>
      <c r="E68" s="138" t="s">
        <v>162</v>
      </c>
      <c r="F68" s="29" t="s">
        <v>199</v>
      </c>
      <c r="G68" s="29" t="s">
        <v>155</v>
      </c>
      <c r="H68" s="98" t="s">
        <v>156</v>
      </c>
      <c r="I68" s="31">
        <v>10000</v>
      </c>
    </row>
    <row r="69" spans="2:12" s="141" customFormat="1" ht="33" customHeight="1" x14ac:dyDescent="0.25">
      <c r="B69" s="170"/>
      <c r="C69" s="34"/>
      <c r="D69" s="177"/>
      <c r="E69" s="159"/>
      <c r="F69" s="171" t="s">
        <v>200</v>
      </c>
      <c r="G69" s="171" t="s">
        <v>201</v>
      </c>
      <c r="H69" s="178" t="s">
        <v>202</v>
      </c>
      <c r="I69" s="118">
        <v>10000</v>
      </c>
    </row>
    <row r="70" spans="2:12" ht="47.25" customHeight="1" thickBot="1" x14ac:dyDescent="0.3">
      <c r="B70" s="72"/>
      <c r="C70" s="43"/>
      <c r="D70" s="179"/>
      <c r="E70" s="142"/>
      <c r="F70" s="144" t="s">
        <v>203</v>
      </c>
      <c r="G70" s="111" t="s">
        <v>204</v>
      </c>
      <c r="H70" s="145" t="s">
        <v>205</v>
      </c>
      <c r="I70" s="93">
        <v>10000</v>
      </c>
      <c r="J70" s="180"/>
    </row>
    <row r="71" spans="2:12" s="32" customFormat="1" ht="33" customHeight="1" thickBot="1" x14ac:dyDescent="0.3">
      <c r="B71" s="181"/>
      <c r="C71" s="147" t="s">
        <v>206</v>
      </c>
      <c r="D71" s="148" t="s">
        <v>207</v>
      </c>
      <c r="E71" s="149" t="s">
        <v>108</v>
      </c>
      <c r="F71" s="150" t="s">
        <v>16</v>
      </c>
      <c r="G71" s="150" t="s">
        <v>208</v>
      </c>
      <c r="H71" s="151" t="s">
        <v>209</v>
      </c>
      <c r="I71" s="152">
        <v>4800</v>
      </c>
      <c r="J71" s="17"/>
      <c r="K71" s="17"/>
      <c r="L71" s="17"/>
    </row>
    <row r="72" spans="2:12" s="141" customFormat="1" ht="33" customHeight="1" x14ac:dyDescent="0.25">
      <c r="B72" s="137"/>
      <c r="C72" s="79" t="s">
        <v>210</v>
      </c>
      <c r="D72" s="122" t="s">
        <v>211</v>
      </c>
      <c r="E72" s="123" t="s">
        <v>162</v>
      </c>
      <c r="F72" s="29" t="s">
        <v>16</v>
      </c>
      <c r="G72" s="29" t="s">
        <v>212</v>
      </c>
      <c r="H72" s="98" t="s">
        <v>213</v>
      </c>
      <c r="I72" s="31">
        <v>10000</v>
      </c>
    </row>
    <row r="73" spans="2:12" s="141" customFormat="1" ht="33" customHeight="1" thickBot="1" x14ac:dyDescent="0.3">
      <c r="B73" s="182"/>
      <c r="C73" s="91"/>
      <c r="D73" s="126"/>
      <c r="E73" s="127"/>
      <c r="F73" s="183" t="s">
        <v>143</v>
      </c>
      <c r="G73" s="183" t="s">
        <v>214</v>
      </c>
      <c r="H73" s="184" t="s">
        <v>215</v>
      </c>
      <c r="I73" s="129">
        <v>10000</v>
      </c>
    </row>
    <row r="74" spans="2:12" s="141" customFormat="1" ht="33" customHeight="1" x14ac:dyDescent="0.25">
      <c r="B74" s="137"/>
      <c r="C74" s="79" t="s">
        <v>216</v>
      </c>
      <c r="D74" s="185" t="s">
        <v>217</v>
      </c>
      <c r="E74" s="122" t="s">
        <v>162</v>
      </c>
      <c r="F74" s="29" t="s">
        <v>218</v>
      </c>
      <c r="G74" s="29" t="s">
        <v>219</v>
      </c>
      <c r="H74" s="98" t="s">
        <v>220</v>
      </c>
      <c r="I74" s="31">
        <v>8411</v>
      </c>
    </row>
    <row r="75" spans="2:12" s="141" customFormat="1" ht="33" customHeight="1" thickBot="1" x14ac:dyDescent="0.3">
      <c r="B75" s="182"/>
      <c r="C75" s="91"/>
      <c r="D75" s="186" t="s">
        <v>217</v>
      </c>
      <c r="E75" s="126" t="s">
        <v>162</v>
      </c>
      <c r="F75" s="183" t="s">
        <v>157</v>
      </c>
      <c r="G75" s="183" t="s">
        <v>221</v>
      </c>
      <c r="H75" s="187" t="s">
        <v>222</v>
      </c>
      <c r="I75" s="129">
        <v>8992</v>
      </c>
    </row>
    <row r="76" spans="2:12" ht="38.25" customHeight="1" x14ac:dyDescent="0.25">
      <c r="B76" s="188"/>
      <c r="C76" s="26" t="s">
        <v>223</v>
      </c>
      <c r="D76" s="51" t="s">
        <v>224</v>
      </c>
      <c r="E76" s="138" t="s">
        <v>162</v>
      </c>
      <c r="F76" s="53" t="s">
        <v>225</v>
      </c>
      <c r="G76" s="53" t="s">
        <v>226</v>
      </c>
      <c r="H76" s="81" t="s">
        <v>227</v>
      </c>
      <c r="I76" s="56">
        <v>10000</v>
      </c>
      <c r="J76" s="141"/>
    </row>
    <row r="77" spans="2:12" ht="28.5" customHeight="1" x14ac:dyDescent="0.25">
      <c r="B77" s="63"/>
      <c r="C77" s="34"/>
      <c r="D77" s="57"/>
      <c r="E77" s="159"/>
      <c r="F77" s="68" t="s">
        <v>16</v>
      </c>
      <c r="G77" s="59" t="s">
        <v>228</v>
      </c>
      <c r="H77" s="71" t="s">
        <v>229</v>
      </c>
      <c r="I77" s="62">
        <v>950</v>
      </c>
      <c r="J77" s="141"/>
    </row>
    <row r="78" spans="2:12" s="141" customFormat="1" ht="33" customHeight="1" x14ac:dyDescent="0.25">
      <c r="B78" s="170"/>
      <c r="C78" s="34"/>
      <c r="D78" s="57"/>
      <c r="E78" s="159"/>
      <c r="F78" s="160" t="s">
        <v>230</v>
      </c>
      <c r="G78" s="160" t="s">
        <v>147</v>
      </c>
      <c r="H78" s="161" t="s">
        <v>148</v>
      </c>
      <c r="I78" s="189">
        <v>10000</v>
      </c>
    </row>
    <row r="79" spans="2:12" s="141" customFormat="1" ht="33" customHeight="1" thickBot="1" x14ac:dyDescent="0.3">
      <c r="B79" s="182"/>
      <c r="C79" s="43"/>
      <c r="D79" s="73"/>
      <c r="E79" s="142"/>
      <c r="F79" s="183" t="s">
        <v>16</v>
      </c>
      <c r="G79" s="183" t="s">
        <v>90</v>
      </c>
      <c r="H79" s="187" t="s">
        <v>91</v>
      </c>
      <c r="I79" s="129">
        <v>10000</v>
      </c>
    </row>
    <row r="80" spans="2:12" s="32" customFormat="1" ht="33" customHeight="1" x14ac:dyDescent="0.25">
      <c r="B80" s="50"/>
      <c r="C80" s="26" t="s">
        <v>231</v>
      </c>
      <c r="D80" s="122" t="s">
        <v>232</v>
      </c>
      <c r="E80" s="123" t="s">
        <v>12</v>
      </c>
      <c r="F80" s="124" t="s">
        <v>16</v>
      </c>
      <c r="G80" s="130" t="s">
        <v>233</v>
      </c>
      <c r="H80" s="30" t="s">
        <v>234</v>
      </c>
      <c r="I80" s="31">
        <v>9271</v>
      </c>
      <c r="J80" s="17"/>
      <c r="K80" s="17"/>
      <c r="L80" s="17"/>
    </row>
    <row r="81" spans="2:12" s="32" customFormat="1" ht="33" customHeight="1" x14ac:dyDescent="0.25">
      <c r="B81" s="40"/>
      <c r="C81" s="34"/>
      <c r="D81" s="166"/>
      <c r="E81" s="167"/>
      <c r="F81" s="190" t="s">
        <v>146</v>
      </c>
      <c r="G81" s="190" t="s">
        <v>235</v>
      </c>
      <c r="H81" s="191" t="s">
        <v>236</v>
      </c>
      <c r="I81" s="39">
        <v>8804</v>
      </c>
      <c r="J81" s="17"/>
      <c r="K81" s="17"/>
      <c r="L81" s="17"/>
    </row>
    <row r="82" spans="2:12" s="157" customFormat="1" ht="33" customHeight="1" thickBot="1" x14ac:dyDescent="0.3">
      <c r="B82" s="168"/>
      <c r="C82" s="43"/>
      <c r="D82" s="126"/>
      <c r="E82" s="127"/>
      <c r="F82" s="47" t="s">
        <v>16</v>
      </c>
      <c r="G82" s="192" t="s">
        <v>237</v>
      </c>
      <c r="H82" s="128" t="s">
        <v>238</v>
      </c>
      <c r="I82" s="129">
        <v>10000</v>
      </c>
      <c r="J82" s="17"/>
      <c r="K82" s="17"/>
      <c r="L82" s="17"/>
    </row>
    <row r="83" spans="2:12" s="32" customFormat="1" ht="33" customHeight="1" thickBot="1" x14ac:dyDescent="0.3">
      <c r="B83" s="193" t="s">
        <v>239</v>
      </c>
      <c r="C83" s="194"/>
      <c r="D83" s="194"/>
      <c r="E83" s="194"/>
      <c r="F83" s="194"/>
      <c r="G83" s="195"/>
      <c r="H83" s="195"/>
      <c r="I83" s="196">
        <f>SUM(I6:I82)</f>
        <v>635440.00192407251</v>
      </c>
      <c r="J83" s="17"/>
      <c r="K83" s="17"/>
    </row>
  </sheetData>
  <mergeCells count="57">
    <mergeCell ref="B83:F83"/>
    <mergeCell ref="C76:C79"/>
    <mergeCell ref="D76:D79"/>
    <mergeCell ref="E76:E79"/>
    <mergeCell ref="C80:C82"/>
    <mergeCell ref="D80:D82"/>
    <mergeCell ref="E80:E82"/>
    <mergeCell ref="C72:C73"/>
    <mergeCell ref="D72:D73"/>
    <mergeCell ref="E72:E73"/>
    <mergeCell ref="C74:C75"/>
    <mergeCell ref="D74:D75"/>
    <mergeCell ref="E74:E75"/>
    <mergeCell ref="C66:C67"/>
    <mergeCell ref="D66:D67"/>
    <mergeCell ref="E66:E67"/>
    <mergeCell ref="C68:C70"/>
    <mergeCell ref="D68:D70"/>
    <mergeCell ref="E68:E70"/>
    <mergeCell ref="C59:C62"/>
    <mergeCell ref="D59:D62"/>
    <mergeCell ref="E59:E62"/>
    <mergeCell ref="C63:C65"/>
    <mergeCell ref="D63:D65"/>
    <mergeCell ref="E63:E65"/>
    <mergeCell ref="C49:C54"/>
    <mergeCell ref="D49:D54"/>
    <mergeCell ref="E49:E54"/>
    <mergeCell ref="C55:C58"/>
    <mergeCell ref="D55:D58"/>
    <mergeCell ref="E55:E58"/>
    <mergeCell ref="C39:C45"/>
    <mergeCell ref="D39:D45"/>
    <mergeCell ref="E39:E45"/>
    <mergeCell ref="C46:C47"/>
    <mergeCell ref="D46:D47"/>
    <mergeCell ref="E46:E47"/>
    <mergeCell ref="C30:C36"/>
    <mergeCell ref="D30:D36"/>
    <mergeCell ref="E30:E36"/>
    <mergeCell ref="C37:C38"/>
    <mergeCell ref="D37:D38"/>
    <mergeCell ref="E37:E38"/>
    <mergeCell ref="C20:C25"/>
    <mergeCell ref="D20:D25"/>
    <mergeCell ref="E20:E25"/>
    <mergeCell ref="C26:C29"/>
    <mergeCell ref="D26:D29"/>
    <mergeCell ref="E26:E29"/>
    <mergeCell ref="B2:I2"/>
    <mergeCell ref="B3:I3"/>
    <mergeCell ref="C6:C13"/>
    <mergeCell ref="D6:D13"/>
    <mergeCell ref="E6:E13"/>
    <mergeCell ref="C14:C19"/>
    <mergeCell ref="D14:D19"/>
    <mergeCell ref="E14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Sophie-Marie</dc:creator>
  <cp:lastModifiedBy>PETER Sophie-Marie</cp:lastModifiedBy>
  <dcterms:created xsi:type="dcterms:W3CDTF">2017-09-19T09:55:29Z</dcterms:created>
  <dcterms:modified xsi:type="dcterms:W3CDTF">2017-09-19T09:55:38Z</dcterms:modified>
</cp:coreProperties>
</file>