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5" i="1" l="1"/>
  <c r="H45" i="1"/>
  <c r="G45" i="1"/>
  <c r="F45" i="1"/>
</calcChain>
</file>

<file path=xl/sharedStrings.xml><?xml version="1.0" encoding="utf-8"?>
<sst xmlns="http://schemas.openxmlformats.org/spreadsheetml/2006/main" count="130" uniqueCount="96">
  <si>
    <t>DISTRIBUTION SUPPORT 2015 - SCHEME 1</t>
  </si>
  <si>
    <t>Preselection 6/2015 (139th meeting)</t>
  </si>
  <si>
    <t>Allocation of support 10/2015 (140th meeting) - 12/2015 (141th meeting) - 3/2015 (142th meeting)</t>
  </si>
  <si>
    <t>PRESELECTED FILMS</t>
  </si>
  <si>
    <t>SUPPORTED FILMS</t>
  </si>
  <si>
    <t>MEDIA member</t>
  </si>
  <si>
    <t>Ref.</t>
  </si>
  <si>
    <t>Distributors</t>
  </si>
  <si>
    <t>Country</t>
  </si>
  <si>
    <t xml:space="preserve"> Number</t>
  </si>
  <si>
    <t xml:space="preserve"> Amount €</t>
  </si>
  <si>
    <t xml:space="preserve"> Number </t>
  </si>
  <si>
    <t>Total Paid €</t>
  </si>
  <si>
    <t>15-001-D1</t>
  </si>
  <si>
    <t>Trigon Film</t>
  </si>
  <si>
    <t>CH</t>
  </si>
  <si>
    <t>x</t>
  </si>
  <si>
    <t>15-002-D1</t>
  </si>
  <si>
    <t>Zootrope Films</t>
  </si>
  <si>
    <t>FR</t>
  </si>
  <si>
    <t>15-003-D1</t>
  </si>
  <si>
    <t>Filmcoopi</t>
  </si>
  <si>
    <t>15-004-D1</t>
  </si>
  <si>
    <t>Capricci Films</t>
  </si>
  <si>
    <t>15-005-D1</t>
  </si>
  <si>
    <t>Asociatia culturala Macondo</t>
  </si>
  <si>
    <t>RO</t>
  </si>
  <si>
    <t>15-006-D1</t>
  </si>
  <si>
    <t>Polyfilm</t>
  </si>
  <si>
    <t>AT</t>
  </si>
  <si>
    <t>15-007-D1</t>
  </si>
  <si>
    <t>Frenetic Films</t>
  </si>
  <si>
    <t>15-008-D1</t>
  </si>
  <si>
    <t>Colombus Film</t>
  </si>
  <si>
    <t>15-009-D1</t>
  </si>
  <si>
    <t>ASC Distribution</t>
  </si>
  <si>
    <t>15-010-D1</t>
  </si>
  <si>
    <t>Agora</t>
  </si>
  <si>
    <t>15-011-D1</t>
  </si>
  <si>
    <t>Tropik</t>
  </si>
  <si>
    <t>BA</t>
  </si>
  <si>
    <t>15-013-D1</t>
  </si>
  <si>
    <t>Vertigo Media</t>
  </si>
  <si>
    <t>HU</t>
  </si>
  <si>
    <t>15-014-D1</t>
  </si>
  <si>
    <t>Xenix Filmdistribution</t>
  </si>
  <si>
    <t xml:space="preserve">15-015-D1 </t>
  </si>
  <si>
    <t>Sophie Dulac Distribution</t>
  </si>
  <si>
    <t>15-016-D1</t>
  </si>
  <si>
    <t>Cutaway</t>
  </si>
  <si>
    <t>FYROM</t>
  </si>
  <si>
    <t>15-018-D1</t>
  </si>
  <si>
    <t>MCF Megacom</t>
  </si>
  <si>
    <t>RS</t>
  </si>
  <si>
    <t>15-019-D1</t>
  </si>
  <si>
    <t>Delta Video</t>
  </si>
  <si>
    <t>15-020-D1</t>
  </si>
  <si>
    <t>MCF BH</t>
  </si>
  <si>
    <t>15-021-D1</t>
  </si>
  <si>
    <t>Uzengija</t>
  </si>
  <si>
    <t>15-022-D1</t>
  </si>
  <si>
    <t>Taramount</t>
  </si>
  <si>
    <t>15-024-D1</t>
  </si>
  <si>
    <t>Cineworx</t>
  </si>
  <si>
    <t>15-025-D1</t>
  </si>
  <si>
    <t>Premium Film</t>
  </si>
  <si>
    <t>15-026-D1</t>
  </si>
  <si>
    <t>Cineama</t>
  </si>
  <si>
    <t>IT</t>
  </si>
  <si>
    <t>15-027-D1</t>
  </si>
  <si>
    <t>KT Film &amp; Media</t>
  </si>
  <si>
    <t>15-028-D1</t>
  </si>
  <si>
    <t>41 Shadows Aps</t>
  </si>
  <si>
    <t>DK</t>
  </si>
  <si>
    <t>15-029-D1</t>
  </si>
  <si>
    <t>Golem Distribucion</t>
  </si>
  <si>
    <t>ES</t>
  </si>
  <si>
    <t>15-030-D1</t>
  </si>
  <si>
    <t>Fabula Medya</t>
  </si>
  <si>
    <t>TR</t>
  </si>
  <si>
    <t>15-031-D1</t>
  </si>
  <si>
    <t>Calinos Films</t>
  </si>
  <si>
    <t>15-032-D1</t>
  </si>
  <si>
    <t xml:space="preserve">Visionary Thinking </t>
  </si>
  <si>
    <t>15-033-D1</t>
  </si>
  <si>
    <t>Yeni Bir Film</t>
  </si>
  <si>
    <t>15-034-D1</t>
  </si>
  <si>
    <t>Mozinet</t>
  </si>
  <si>
    <t>15-035-D1</t>
  </si>
  <si>
    <t>MCF MKD</t>
  </si>
  <si>
    <t>15-036-D1</t>
  </si>
  <si>
    <t xml:space="preserve">Dexin Film </t>
  </si>
  <si>
    <t>15-037-D1</t>
  </si>
  <si>
    <t>Art Fest</t>
  </si>
  <si>
    <t>BG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</si>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</sst>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€"/>
    <numFmt numFmtId="165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quotePrefix="1" applyFont="1" applyFill="1" applyBorder="1" applyAlignment="1">
      <alignment horizontal="center" vertical="center" wrapText="1"/>
    </xf>
    <xf numFmtId="164" fontId="3" fillId="2" borderId="15" xfId="0" quotePrefix="1" applyNumberFormat="1" applyFont="1" applyFill="1" applyBorder="1" applyAlignment="1">
      <alignment horizontal="center" vertical="center" wrapText="1"/>
    </xf>
    <xf numFmtId="164" fontId="3" fillId="2" borderId="16" xfId="0" quotePrefix="1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65" fontId="0" fillId="0" borderId="20" xfId="0" applyNumberForma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right" vertic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65" fontId="1" fillId="2" borderId="25" xfId="0" applyNumberFormat="1" applyFont="1" applyFill="1" applyBorder="1"/>
    <xf numFmtId="0" fontId="1" fillId="2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sqref="A1:XFD1048576"/>
    </sheetView>
  </sheetViews>
  <sheetFormatPr defaultColWidth="11.42578125" defaultRowHeight="15" x14ac:dyDescent="0.25"/>
  <cols>
    <col min="1" max="1" width="5.85546875" customWidth="1"/>
    <col min="2" max="2" width="8.7109375" customWidth="1"/>
    <col min="4" max="4" width="33.5703125" customWidth="1"/>
    <col min="6" max="8" width="12.42578125" customWidth="1"/>
  </cols>
  <sheetData>
    <row r="1" spans="1:9" x14ac:dyDescent="0.25">
      <c r="B1" s="1"/>
      <c r="C1" s="2"/>
      <c r="D1" s="2"/>
      <c r="E1" s="2"/>
      <c r="F1" s="2"/>
      <c r="G1" s="2"/>
      <c r="H1" s="2"/>
      <c r="I1" s="3"/>
    </row>
    <row r="2" spans="1:9" ht="18.75" x14ac:dyDescent="0.3">
      <c r="B2" s="4" t="s">
        <v>0</v>
      </c>
      <c r="C2" s="5"/>
      <c r="D2" s="5"/>
      <c r="E2" s="5"/>
      <c r="F2" s="5"/>
      <c r="G2" s="5"/>
      <c r="H2" s="5"/>
      <c r="I2" s="6"/>
    </row>
    <row r="3" spans="1:9" x14ac:dyDescent="0.25">
      <c r="B3" s="7"/>
      <c r="C3" s="8"/>
      <c r="D3" s="8"/>
      <c r="E3" s="8"/>
      <c r="F3" s="8"/>
      <c r="G3" s="8"/>
      <c r="H3" s="8"/>
      <c r="I3" s="9"/>
    </row>
    <row r="5" spans="1:9" x14ac:dyDescent="0.25">
      <c r="B5" s="10" t="s">
        <v>1</v>
      </c>
    </row>
    <row r="6" spans="1:9" x14ac:dyDescent="0.25">
      <c r="B6" s="10" t="s">
        <v>2</v>
      </c>
    </row>
    <row r="7" spans="1:9" x14ac:dyDescent="0.25">
      <c r="B7" s="10"/>
    </row>
    <row r="8" spans="1:9" ht="15.75" thickBot="1" x14ac:dyDescent="0.3">
      <c r="B8" s="11"/>
      <c r="C8" s="12"/>
      <c r="D8" s="12"/>
      <c r="E8" s="12"/>
      <c r="F8" s="12"/>
      <c r="G8" s="12"/>
      <c r="H8" s="11"/>
      <c r="I8" s="11"/>
    </row>
    <row r="9" spans="1:9" ht="15.75" thickBot="1" x14ac:dyDescent="0.3">
      <c r="A9" s="11"/>
      <c r="B9" s="13"/>
      <c r="C9" s="13"/>
      <c r="D9" s="13"/>
      <c r="E9" s="13"/>
      <c r="F9" s="14" t="s">
        <v>3</v>
      </c>
      <c r="G9" s="15"/>
      <c r="H9" s="16" t="s">
        <v>4</v>
      </c>
      <c r="I9" s="15"/>
    </row>
    <row r="10" spans="1:9" s="11" customFormat="1" ht="30" x14ac:dyDescent="0.25">
      <c r="B10" s="17" t="s">
        <v>5</v>
      </c>
      <c r="C10" s="18" t="s">
        <v>6</v>
      </c>
      <c r="D10" s="18" t="s">
        <v>7</v>
      </c>
      <c r="E10" s="19" t="s">
        <v>8</v>
      </c>
      <c r="F10" s="20" t="s">
        <v>9</v>
      </c>
      <c r="G10" s="21" t="s">
        <v>10</v>
      </c>
      <c r="H10" s="22" t="s">
        <v>11</v>
      </c>
      <c r="I10" s="23" t="s">
        <v>12</v>
      </c>
    </row>
    <row r="11" spans="1:9" x14ac:dyDescent="0.25">
      <c r="B11" s="24"/>
      <c r="C11" s="25" t="s">
        <v>13</v>
      </c>
      <c r="D11" s="26" t="s">
        <v>14</v>
      </c>
      <c r="E11" s="27" t="s">
        <v>15</v>
      </c>
      <c r="F11" s="28">
        <v>4</v>
      </c>
      <c r="G11" s="29">
        <v>41000</v>
      </c>
      <c r="H11" s="30">
        <v>4</v>
      </c>
      <c r="I11" s="29">
        <v>38525</v>
      </c>
    </row>
    <row r="12" spans="1:9" x14ac:dyDescent="0.25">
      <c r="B12" s="24" t="s">
        <v>16</v>
      </c>
      <c r="C12" s="25" t="s">
        <v>17</v>
      </c>
      <c r="D12" s="26" t="s">
        <v>18</v>
      </c>
      <c r="E12" s="27" t="s">
        <v>19</v>
      </c>
      <c r="F12" s="28">
        <v>1</v>
      </c>
      <c r="G12" s="29">
        <v>11000</v>
      </c>
      <c r="H12" s="30">
        <v>1</v>
      </c>
      <c r="I12" s="29">
        <v>8776</v>
      </c>
    </row>
    <row r="13" spans="1:9" x14ac:dyDescent="0.25">
      <c r="B13" s="24"/>
      <c r="C13" s="25" t="s">
        <v>20</v>
      </c>
      <c r="D13" s="26" t="s">
        <v>21</v>
      </c>
      <c r="E13" s="27" t="s">
        <v>15</v>
      </c>
      <c r="F13" s="28">
        <v>8</v>
      </c>
      <c r="G13" s="29">
        <v>83000</v>
      </c>
      <c r="H13" s="30">
        <v>8</v>
      </c>
      <c r="I13" s="29">
        <v>73000</v>
      </c>
    </row>
    <row r="14" spans="1:9" x14ac:dyDescent="0.25">
      <c r="B14" s="24" t="s">
        <v>16</v>
      </c>
      <c r="C14" s="25" t="s">
        <v>22</v>
      </c>
      <c r="D14" s="26" t="s">
        <v>23</v>
      </c>
      <c r="E14" s="27" t="s">
        <v>19</v>
      </c>
      <c r="F14" s="28">
        <v>1</v>
      </c>
      <c r="G14" s="29">
        <v>10000</v>
      </c>
      <c r="H14" s="30">
        <v>1</v>
      </c>
      <c r="I14" s="29">
        <v>10000</v>
      </c>
    </row>
    <row r="15" spans="1:9" x14ac:dyDescent="0.25">
      <c r="B15" s="24" t="s">
        <v>16</v>
      </c>
      <c r="C15" s="25" t="s">
        <v>24</v>
      </c>
      <c r="D15" s="26" t="s">
        <v>25</v>
      </c>
      <c r="E15" s="27" t="s">
        <v>26</v>
      </c>
      <c r="F15" s="28">
        <v>1</v>
      </c>
      <c r="G15" s="29">
        <v>4000</v>
      </c>
      <c r="H15" s="30">
        <v>1</v>
      </c>
      <c r="I15" s="29">
        <v>3126</v>
      </c>
    </row>
    <row r="16" spans="1:9" x14ac:dyDescent="0.25">
      <c r="B16" s="24" t="s">
        <v>16</v>
      </c>
      <c r="C16" s="25" t="s">
        <v>27</v>
      </c>
      <c r="D16" s="26" t="s">
        <v>28</v>
      </c>
      <c r="E16" s="27" t="s">
        <v>29</v>
      </c>
      <c r="F16" s="28">
        <v>2</v>
      </c>
      <c r="G16" s="29">
        <v>6800</v>
      </c>
      <c r="H16" s="30">
        <v>1</v>
      </c>
      <c r="I16" s="29">
        <v>2560</v>
      </c>
    </row>
    <row r="17" spans="2:9" x14ac:dyDescent="0.25">
      <c r="B17" s="24"/>
      <c r="C17" s="25" t="s">
        <v>30</v>
      </c>
      <c r="D17" s="26" t="s">
        <v>31</v>
      </c>
      <c r="E17" s="27" t="s">
        <v>15</v>
      </c>
      <c r="F17" s="28">
        <v>8</v>
      </c>
      <c r="G17" s="29">
        <v>82000</v>
      </c>
      <c r="H17" s="30">
        <v>8</v>
      </c>
      <c r="I17" s="29">
        <v>81000</v>
      </c>
    </row>
    <row r="18" spans="2:9" x14ac:dyDescent="0.25">
      <c r="B18" s="24"/>
      <c r="C18" s="25" t="s">
        <v>32</v>
      </c>
      <c r="D18" s="26" t="s">
        <v>33</v>
      </c>
      <c r="E18" s="27" t="s">
        <v>15</v>
      </c>
      <c r="F18" s="28">
        <v>4</v>
      </c>
      <c r="G18" s="29">
        <v>24000</v>
      </c>
      <c r="H18" s="30">
        <v>0</v>
      </c>
      <c r="I18" s="29">
        <v>0</v>
      </c>
    </row>
    <row r="19" spans="2:9" x14ac:dyDescent="0.25">
      <c r="B19" s="24" t="s">
        <v>16</v>
      </c>
      <c r="C19" s="25" t="s">
        <v>34</v>
      </c>
      <c r="D19" s="26" t="s">
        <v>35</v>
      </c>
      <c r="E19" s="27" t="s">
        <v>19</v>
      </c>
      <c r="F19" s="28">
        <v>1</v>
      </c>
      <c r="G19" s="29">
        <v>10000</v>
      </c>
      <c r="H19" s="30">
        <v>1</v>
      </c>
      <c r="I19" s="29">
        <v>10000</v>
      </c>
    </row>
    <row r="20" spans="2:9" x14ac:dyDescent="0.25">
      <c r="B20" s="24"/>
      <c r="C20" s="25" t="s">
        <v>36</v>
      </c>
      <c r="D20" s="26" t="s">
        <v>37</v>
      </c>
      <c r="E20" s="27" t="s">
        <v>15</v>
      </c>
      <c r="F20" s="28">
        <v>6</v>
      </c>
      <c r="G20" s="29">
        <v>26000</v>
      </c>
      <c r="H20" s="30">
        <v>4</v>
      </c>
      <c r="I20" s="29">
        <v>13925</v>
      </c>
    </row>
    <row r="21" spans="2:9" x14ac:dyDescent="0.25">
      <c r="B21" s="24" t="s">
        <v>16</v>
      </c>
      <c r="C21" s="25" t="s">
        <v>38</v>
      </c>
      <c r="D21" s="26" t="s">
        <v>39</v>
      </c>
      <c r="E21" s="27" t="s">
        <v>40</v>
      </c>
      <c r="F21" s="31">
        <v>4</v>
      </c>
      <c r="G21" s="32">
        <v>23000</v>
      </c>
      <c r="H21" s="30">
        <v>4</v>
      </c>
      <c r="I21" s="32">
        <v>23000</v>
      </c>
    </row>
    <row r="22" spans="2:9" x14ac:dyDescent="0.25">
      <c r="B22" s="24" t="s">
        <v>16</v>
      </c>
      <c r="C22" s="25" t="s">
        <v>41</v>
      </c>
      <c r="D22" s="26" t="s">
        <v>42</v>
      </c>
      <c r="E22" s="27" t="s">
        <v>43</v>
      </c>
      <c r="F22" s="31">
        <v>2</v>
      </c>
      <c r="G22" s="32">
        <v>11000</v>
      </c>
      <c r="H22" s="30">
        <v>2</v>
      </c>
      <c r="I22" s="32">
        <v>11000</v>
      </c>
    </row>
    <row r="23" spans="2:9" x14ac:dyDescent="0.25">
      <c r="B23" s="24"/>
      <c r="C23" s="25" t="s">
        <v>44</v>
      </c>
      <c r="D23" s="26" t="s">
        <v>45</v>
      </c>
      <c r="E23" s="27" t="s">
        <v>15</v>
      </c>
      <c r="F23" s="31">
        <v>6</v>
      </c>
      <c r="G23" s="32">
        <v>42000</v>
      </c>
      <c r="H23" s="30">
        <v>6</v>
      </c>
      <c r="I23" s="32">
        <v>42000</v>
      </c>
    </row>
    <row r="24" spans="2:9" x14ac:dyDescent="0.25">
      <c r="B24" s="24" t="s">
        <v>16</v>
      </c>
      <c r="C24" s="25" t="s">
        <v>46</v>
      </c>
      <c r="D24" s="26" t="s">
        <v>47</v>
      </c>
      <c r="E24" s="27" t="s">
        <v>19</v>
      </c>
      <c r="F24" s="31">
        <v>1</v>
      </c>
      <c r="G24" s="32">
        <v>10000</v>
      </c>
      <c r="H24" s="30">
        <v>1</v>
      </c>
      <c r="I24" s="32">
        <v>10000</v>
      </c>
    </row>
    <row r="25" spans="2:9" x14ac:dyDescent="0.25">
      <c r="B25" s="24"/>
      <c r="C25" s="25" t="s">
        <v>48</v>
      </c>
      <c r="D25" s="26" t="s">
        <v>49</v>
      </c>
      <c r="E25" s="27" t="s">
        <v>50</v>
      </c>
      <c r="F25" s="31">
        <v>8</v>
      </c>
      <c r="G25" s="32">
        <v>24000</v>
      </c>
      <c r="H25" s="30">
        <v>8</v>
      </c>
      <c r="I25" s="32">
        <v>22711</v>
      </c>
    </row>
    <row r="26" spans="2:9" x14ac:dyDescent="0.25">
      <c r="B26" s="24"/>
      <c r="C26" s="25" t="s">
        <v>51</v>
      </c>
      <c r="D26" s="26" t="s">
        <v>52</v>
      </c>
      <c r="E26" s="27" t="s">
        <v>53</v>
      </c>
      <c r="F26" s="31">
        <v>18</v>
      </c>
      <c r="G26" s="32">
        <v>129500</v>
      </c>
      <c r="H26" s="30">
        <v>18</v>
      </c>
      <c r="I26" s="32">
        <v>127260</v>
      </c>
    </row>
    <row r="27" spans="2:9" x14ac:dyDescent="0.25">
      <c r="B27" s="24"/>
      <c r="C27" s="25" t="s">
        <v>54</v>
      </c>
      <c r="D27" s="26" t="s">
        <v>55</v>
      </c>
      <c r="E27" s="27" t="s">
        <v>53</v>
      </c>
      <c r="F27" s="31">
        <v>5</v>
      </c>
      <c r="G27" s="32">
        <v>11000</v>
      </c>
      <c r="H27" s="30">
        <v>5</v>
      </c>
      <c r="I27" s="32">
        <v>10930</v>
      </c>
    </row>
    <row r="28" spans="2:9" x14ac:dyDescent="0.25">
      <c r="B28" s="24" t="s">
        <v>16</v>
      </c>
      <c r="C28" s="25" t="s">
        <v>56</v>
      </c>
      <c r="D28" s="26" t="s">
        <v>57</v>
      </c>
      <c r="E28" s="27" t="s">
        <v>40</v>
      </c>
      <c r="F28" s="31">
        <v>3</v>
      </c>
      <c r="G28" s="32">
        <v>17000</v>
      </c>
      <c r="H28" s="30">
        <v>3</v>
      </c>
      <c r="I28" s="32">
        <v>17000</v>
      </c>
    </row>
    <row r="29" spans="2:9" x14ac:dyDescent="0.25">
      <c r="B29" s="24"/>
      <c r="C29" s="25" t="s">
        <v>58</v>
      </c>
      <c r="D29" s="26" t="s">
        <v>59</v>
      </c>
      <c r="E29" s="27" t="s">
        <v>50</v>
      </c>
      <c r="F29" s="31">
        <v>8</v>
      </c>
      <c r="G29" s="32">
        <v>25000</v>
      </c>
      <c r="H29" s="30">
        <v>8</v>
      </c>
      <c r="I29" s="32">
        <v>25000</v>
      </c>
    </row>
    <row r="30" spans="2:9" x14ac:dyDescent="0.25">
      <c r="B30" s="24"/>
      <c r="C30" s="25" t="s">
        <v>60</v>
      </c>
      <c r="D30" s="26" t="s">
        <v>61</v>
      </c>
      <c r="E30" s="27" t="s">
        <v>53</v>
      </c>
      <c r="F30" s="28">
        <v>5</v>
      </c>
      <c r="G30" s="29">
        <v>14000</v>
      </c>
      <c r="H30" s="30">
        <v>3</v>
      </c>
      <c r="I30" s="29">
        <v>8681</v>
      </c>
    </row>
    <row r="31" spans="2:9" x14ac:dyDescent="0.25">
      <c r="B31" s="24"/>
      <c r="C31" s="25" t="s">
        <v>62</v>
      </c>
      <c r="D31" s="26" t="s">
        <v>63</v>
      </c>
      <c r="E31" s="27" t="s">
        <v>15</v>
      </c>
      <c r="F31" s="28">
        <v>3</v>
      </c>
      <c r="G31" s="29">
        <v>25000</v>
      </c>
      <c r="H31" s="30">
        <v>3</v>
      </c>
      <c r="I31" s="29">
        <v>23486</v>
      </c>
    </row>
    <row r="32" spans="2:9" x14ac:dyDescent="0.25">
      <c r="B32" s="24"/>
      <c r="C32" s="25" t="s">
        <v>64</v>
      </c>
      <c r="D32" s="26" t="s">
        <v>65</v>
      </c>
      <c r="E32" s="27" t="s">
        <v>50</v>
      </c>
      <c r="F32" s="28">
        <v>3</v>
      </c>
      <c r="G32" s="29">
        <v>5500</v>
      </c>
      <c r="H32" s="30">
        <v>3</v>
      </c>
      <c r="I32" s="29">
        <v>5189</v>
      </c>
    </row>
    <row r="33" spans="2:9" x14ac:dyDescent="0.25">
      <c r="B33" s="24" t="s">
        <v>16</v>
      </c>
      <c r="C33" s="25" t="s">
        <v>66</v>
      </c>
      <c r="D33" s="26" t="s">
        <v>67</v>
      </c>
      <c r="E33" s="27" t="s">
        <v>68</v>
      </c>
      <c r="F33" s="28">
        <v>1</v>
      </c>
      <c r="G33" s="29">
        <v>11000</v>
      </c>
      <c r="H33" s="30">
        <v>1</v>
      </c>
      <c r="I33" s="29">
        <v>11000</v>
      </c>
    </row>
    <row r="34" spans="2:9" x14ac:dyDescent="0.25">
      <c r="B34" s="24"/>
      <c r="C34" s="25" t="s">
        <v>69</v>
      </c>
      <c r="D34" s="26" t="s">
        <v>70</v>
      </c>
      <c r="E34" s="27" t="s">
        <v>50</v>
      </c>
      <c r="F34" s="28">
        <v>12</v>
      </c>
      <c r="G34" s="29">
        <v>38000</v>
      </c>
      <c r="H34" s="30">
        <v>12</v>
      </c>
      <c r="I34" s="29">
        <v>38000</v>
      </c>
    </row>
    <row r="35" spans="2:9" x14ac:dyDescent="0.25">
      <c r="B35" s="24" t="s">
        <v>16</v>
      </c>
      <c r="C35" s="25" t="s">
        <v>71</v>
      </c>
      <c r="D35" s="26" t="s">
        <v>72</v>
      </c>
      <c r="E35" s="27" t="s">
        <v>73</v>
      </c>
      <c r="F35" s="28">
        <v>1</v>
      </c>
      <c r="G35" s="29">
        <v>11000</v>
      </c>
      <c r="H35" s="30">
        <v>1</v>
      </c>
      <c r="I35" s="29">
        <v>8081</v>
      </c>
    </row>
    <row r="36" spans="2:9" x14ac:dyDescent="0.25">
      <c r="B36" s="24" t="s">
        <v>16</v>
      </c>
      <c r="C36" s="25" t="s">
        <v>74</v>
      </c>
      <c r="D36" s="26" t="s">
        <v>75</v>
      </c>
      <c r="E36" s="27" t="s">
        <v>76</v>
      </c>
      <c r="F36" s="28">
        <v>1</v>
      </c>
      <c r="G36" s="29">
        <v>10000</v>
      </c>
      <c r="H36" s="30">
        <v>1</v>
      </c>
      <c r="I36" s="29">
        <v>10000</v>
      </c>
    </row>
    <row r="37" spans="2:9" x14ac:dyDescent="0.25">
      <c r="B37" s="24"/>
      <c r="C37" s="25" t="s">
        <v>77</v>
      </c>
      <c r="D37" s="26" t="s">
        <v>78</v>
      </c>
      <c r="E37" s="27" t="s">
        <v>79</v>
      </c>
      <c r="F37" s="28">
        <v>3</v>
      </c>
      <c r="G37" s="29">
        <v>14000</v>
      </c>
      <c r="H37" s="30">
        <v>3</v>
      </c>
      <c r="I37" s="29">
        <v>14000</v>
      </c>
    </row>
    <row r="38" spans="2:9" x14ac:dyDescent="0.25">
      <c r="B38" s="24"/>
      <c r="C38" s="25" t="s">
        <v>80</v>
      </c>
      <c r="D38" s="26" t="s">
        <v>81</v>
      </c>
      <c r="E38" s="27" t="s">
        <v>79</v>
      </c>
      <c r="F38" s="28">
        <v>3</v>
      </c>
      <c r="G38" s="29">
        <v>21000</v>
      </c>
      <c r="H38" s="30">
        <v>3</v>
      </c>
      <c r="I38" s="29">
        <v>21000</v>
      </c>
    </row>
    <row r="39" spans="2:9" x14ac:dyDescent="0.25">
      <c r="B39" s="24"/>
      <c r="C39" s="25" t="s">
        <v>82</v>
      </c>
      <c r="D39" s="26" t="s">
        <v>83</v>
      </c>
      <c r="E39" s="27" t="s">
        <v>53</v>
      </c>
      <c r="F39" s="28">
        <v>3</v>
      </c>
      <c r="G39" s="29">
        <v>7000</v>
      </c>
      <c r="H39" s="30">
        <v>2</v>
      </c>
      <c r="I39" s="29">
        <v>5201</v>
      </c>
    </row>
    <row r="40" spans="2:9" x14ac:dyDescent="0.25">
      <c r="B40" s="24"/>
      <c r="C40" s="25" t="s">
        <v>84</v>
      </c>
      <c r="D40" s="26" t="s">
        <v>85</v>
      </c>
      <c r="E40" s="27" t="s">
        <v>79</v>
      </c>
      <c r="F40" s="28">
        <v>12</v>
      </c>
      <c r="G40" s="29">
        <v>84000</v>
      </c>
      <c r="H40" s="30">
        <v>9</v>
      </c>
      <c r="I40" s="29">
        <v>53393</v>
      </c>
    </row>
    <row r="41" spans="2:9" x14ac:dyDescent="0.25">
      <c r="B41" s="24" t="s">
        <v>16</v>
      </c>
      <c r="C41" s="25" t="s">
        <v>86</v>
      </c>
      <c r="D41" s="26" t="s">
        <v>87</v>
      </c>
      <c r="E41" s="27" t="s">
        <v>43</v>
      </c>
      <c r="F41" s="28">
        <v>3</v>
      </c>
      <c r="G41" s="29">
        <v>26000</v>
      </c>
      <c r="H41" s="30">
        <v>2</v>
      </c>
      <c r="I41" s="29">
        <v>15640</v>
      </c>
    </row>
    <row r="42" spans="2:9" x14ac:dyDescent="0.25">
      <c r="B42" s="24"/>
      <c r="C42" s="25" t="s">
        <v>88</v>
      </c>
      <c r="D42" s="26" t="s">
        <v>89</v>
      </c>
      <c r="E42" s="27" t="s">
        <v>50</v>
      </c>
      <c r="F42" s="28">
        <v>12</v>
      </c>
      <c r="G42" s="29">
        <v>63000</v>
      </c>
      <c r="H42" s="30">
        <v>12</v>
      </c>
      <c r="I42" s="29">
        <v>63000</v>
      </c>
    </row>
    <row r="43" spans="2:9" x14ac:dyDescent="0.25">
      <c r="B43" s="24"/>
      <c r="C43" s="25" t="s">
        <v>90</v>
      </c>
      <c r="D43" s="26" t="s">
        <v>91</v>
      </c>
      <c r="E43" s="27" t="s">
        <v>53</v>
      </c>
      <c r="F43" s="28">
        <v>3</v>
      </c>
      <c r="G43" s="29">
        <v>14000</v>
      </c>
      <c r="H43" s="30">
        <v>4</v>
      </c>
      <c r="I43" s="29">
        <v>14000</v>
      </c>
    </row>
    <row r="44" spans="2:9" x14ac:dyDescent="0.25">
      <c r="B44" s="24" t="s">
        <v>16</v>
      </c>
      <c r="C44" s="25" t="s">
        <v>92</v>
      </c>
      <c r="D44" s="26" t="s">
        <v>93</v>
      </c>
      <c r="E44" s="27" t="s">
        <v>94</v>
      </c>
      <c r="F44" s="28">
        <v>2</v>
      </c>
      <c r="G44" s="29">
        <v>14600</v>
      </c>
      <c r="H44" s="30">
        <v>2</v>
      </c>
      <c r="I44" s="29">
        <v>14107</v>
      </c>
    </row>
    <row r="45" spans="2:9" ht="15.75" thickBot="1" x14ac:dyDescent="0.3">
      <c r="B45" s="33" t="s">
        <v>95</v>
      </c>
      <c r="C45" s="34"/>
      <c r="D45" s="34"/>
      <c r="E45" s="34"/>
      <c r="F45" s="35">
        <f t="shared" ref="F45:I45" si="0">SUM(F11:F44)</f>
        <v>158</v>
      </c>
      <c r="G45" s="36">
        <f t="shared" si="0"/>
        <v>948400</v>
      </c>
      <c r="H45" s="37">
        <f t="shared" si="0"/>
        <v>145</v>
      </c>
      <c r="I45" s="36">
        <f t="shared" si="0"/>
        <v>834591</v>
      </c>
    </row>
  </sheetData>
  <mergeCells count="5">
    <mergeCell ref="B2:I2"/>
    <mergeCell ref="C8:G8"/>
    <mergeCell ref="F9:G9"/>
    <mergeCell ref="H9:I9"/>
    <mergeCell ref="B45:E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Sophie-Marie</dc:creator>
  <cp:lastModifiedBy>PETER Sophie-Marie</cp:lastModifiedBy>
  <dcterms:created xsi:type="dcterms:W3CDTF">2017-09-19T09:54:48Z</dcterms:created>
  <dcterms:modified xsi:type="dcterms:W3CDTF">2017-09-19T09:54:57Z</dcterms:modified>
</cp:coreProperties>
</file>