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IFFUSION\REPONSE_A_LA_DEMANDE\PENAL\P2074\Résultats\"/>
    </mc:Choice>
  </mc:AlternateContent>
  <bookViews>
    <workbookView xWindow="0" yWindow="0" windowWidth="28800" windowHeight="11850" activeTab="2"/>
  </bookViews>
  <sheets>
    <sheet name="TEH_INF_SEXE_AGE (PP)" sheetId="2" r:id="rId1"/>
    <sheet name="TEH_NAT(PP)" sheetId="4" r:id="rId2"/>
    <sheet name="TEH_PEINE(PP)" sheetId="3" r:id="rId3"/>
    <sheet name="TEH_MES_CONFISCATION(PP)" sheetId="6" r:id="rId4"/>
    <sheet name="TEH_INF(PM)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3" l="1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B63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B37" i="3"/>
</calcChain>
</file>

<file path=xl/sharedStrings.xml><?xml version="1.0" encoding="utf-8"?>
<sst xmlns="http://schemas.openxmlformats.org/spreadsheetml/2006/main" count="461" uniqueCount="164">
  <si>
    <t>Femme</t>
  </si>
  <si>
    <t>Homme</t>
  </si>
  <si>
    <t>Source : Ministère de la justice/SG/SEM/SDSE/Fichier statistique du casier judiciaire national</t>
  </si>
  <si>
    <t>Total</t>
  </si>
  <si>
    <t>1. Traite des êtres humains</t>
  </si>
  <si>
    <t>2. Proxénétisme</t>
  </si>
  <si>
    <t>5. Exploitation de la mendicité</t>
  </si>
  <si>
    <t>6. Conditions de travail et d'hébergement indignes</t>
  </si>
  <si>
    <t>3. Recours à la prostitution</t>
  </si>
  <si>
    <t>Majeur</t>
  </si>
  <si>
    <t>Mineur</t>
  </si>
  <si>
    <t>2018p*</t>
  </si>
  <si>
    <t>2018p* : année provisoire</t>
  </si>
  <si>
    <t>Champ : Condamnations entre 2014 et 2018</t>
  </si>
  <si>
    <t>8. Réduction en servitude</t>
  </si>
  <si>
    <t>AFGHANISTAN</t>
  </si>
  <si>
    <t>ALBANIE</t>
  </si>
  <si>
    <t>ALGERIE</t>
  </si>
  <si>
    <t>ALLEMAGNE</t>
  </si>
  <si>
    <t>ANGOLA</t>
  </si>
  <si>
    <t>ANGUILLA</t>
  </si>
  <si>
    <t>ARGENTINE</t>
  </si>
  <si>
    <t>ARMENIE</t>
  </si>
  <si>
    <t>ARUBA</t>
  </si>
  <si>
    <t>AZERBAIDJAN</t>
  </si>
  <si>
    <t>BANGLADESH</t>
  </si>
  <si>
    <t>BELGIQUE</t>
  </si>
  <si>
    <t>BERMUDES</t>
  </si>
  <si>
    <t>BIELORUSSIE</t>
  </si>
  <si>
    <t>BIRMANIE</t>
  </si>
  <si>
    <t>BOLIVIE</t>
  </si>
  <si>
    <t>BOSNIE-HERZEGOVINE</t>
  </si>
  <si>
    <t>BRESIL</t>
  </si>
  <si>
    <t>BULGARIE</t>
  </si>
  <si>
    <t>BURKINA FASO</t>
  </si>
  <si>
    <t>CAMBODGE</t>
  </si>
  <si>
    <t>CAMEROUN</t>
  </si>
  <si>
    <t>CANADA</t>
  </si>
  <si>
    <t>CAP-VERT</t>
  </si>
  <si>
    <t>CHINE</t>
  </si>
  <si>
    <t>COLOMBIE</t>
  </si>
  <si>
    <t>COMORES</t>
  </si>
  <si>
    <t>CONGO</t>
  </si>
  <si>
    <t>CONGO (République Démocratique)</t>
  </si>
  <si>
    <t>COTE D'IVOIRE</t>
  </si>
  <si>
    <t>CROATIE</t>
  </si>
  <si>
    <t>EGYPTE</t>
  </si>
  <si>
    <t>ESPAGNE</t>
  </si>
  <si>
    <t>ESTONIE</t>
  </si>
  <si>
    <t>FEDERATION DE RUSSIE</t>
  </si>
  <si>
    <t>FRANCE</t>
  </si>
  <si>
    <t>GEORGIE</t>
  </si>
  <si>
    <t>GEORGIE DU SUD-ILES SANDWICH SUD</t>
  </si>
  <si>
    <t>GHANA</t>
  </si>
  <si>
    <t>GIBRALTAR</t>
  </si>
  <si>
    <t>GRECE</t>
  </si>
  <si>
    <t>GUINEE</t>
  </si>
  <si>
    <t>GUINEE EQUATORIALE</t>
  </si>
  <si>
    <t>HAITI</t>
  </si>
  <si>
    <t>HONGRIE</t>
  </si>
  <si>
    <t>ILES CAIMANES</t>
  </si>
  <si>
    <t>ILES FALKLAND (MALVINAS)</t>
  </si>
  <si>
    <t>ILES TURKS ET CAIQUES</t>
  </si>
  <si>
    <t>ILES VIERGES(BRITANIQUES)</t>
  </si>
  <si>
    <t>INCONNU</t>
  </si>
  <si>
    <t>INDE</t>
  </si>
  <si>
    <t>IRAN</t>
  </si>
  <si>
    <t>IRAQ</t>
  </si>
  <si>
    <t>IRLANDE</t>
  </si>
  <si>
    <t>ITALIE</t>
  </si>
  <si>
    <t>JAMAIQUE</t>
  </si>
  <si>
    <t>KOWEIT</t>
  </si>
  <si>
    <t>LAOS</t>
  </si>
  <si>
    <t>LETTONIE</t>
  </si>
  <si>
    <t>LIBAN</t>
  </si>
  <si>
    <t>LIBERIA</t>
  </si>
  <si>
    <t>LITUANIE</t>
  </si>
  <si>
    <t>MADAGASCAR</t>
  </si>
  <si>
    <t>MALAISIE</t>
  </si>
  <si>
    <t>MALI</t>
  </si>
  <si>
    <t>MAROC</t>
  </si>
  <si>
    <t>MAURICE</t>
  </si>
  <si>
    <t>MAURITANIE</t>
  </si>
  <si>
    <t>MOLDAVIE</t>
  </si>
  <si>
    <t>MONTSERRAT</t>
  </si>
  <si>
    <t>NIGER</t>
  </si>
  <si>
    <t>NIGERIA</t>
  </si>
  <si>
    <t>OCEAN INDIEN TERRITOIRE BRITANNI</t>
  </si>
  <si>
    <t>PAKISTAN</t>
  </si>
  <si>
    <t>PARAGUAY</t>
  </si>
  <si>
    <t>PAYS-BAS</t>
  </si>
  <si>
    <t>PEROU</t>
  </si>
  <si>
    <t>PITCAIRN</t>
  </si>
  <si>
    <t>POLOGNE</t>
  </si>
  <si>
    <t>PORTUGAL</t>
  </si>
  <si>
    <t>REPUBLIQUE CENTRAFRICAINE</t>
  </si>
  <si>
    <t>REPUBLIQUE DOMINICAINE</t>
  </si>
  <si>
    <t>REPUBLIQUE TCHEQUE</t>
  </si>
  <si>
    <t>ROUMANIE</t>
  </si>
  <si>
    <t>ROYAUME-UNI</t>
  </si>
  <si>
    <t>RWANDA</t>
  </si>
  <si>
    <t>SAINTE-HELENE</t>
  </si>
  <si>
    <t>SENEGAL</t>
  </si>
  <si>
    <t>SIERRA LEONE</t>
  </si>
  <si>
    <t>SLOVAQUIE</t>
  </si>
  <si>
    <t>SRI LANKA</t>
  </si>
  <si>
    <t>SUEDE</t>
  </si>
  <si>
    <t>SUISSE</t>
  </si>
  <si>
    <t>SYRIE</t>
  </si>
  <si>
    <t>TCHAD</t>
  </si>
  <si>
    <t>THAILANDE</t>
  </si>
  <si>
    <t>TOGO</t>
  </si>
  <si>
    <t>TUNISIE</t>
  </si>
  <si>
    <t>TURQUIE</t>
  </si>
  <si>
    <t>UKRAINE</t>
  </si>
  <si>
    <t>VENEZUELA</t>
  </si>
  <si>
    <t>VIET NAM</t>
  </si>
  <si>
    <t>Réclusion</t>
  </si>
  <si>
    <t>Emprisonnement ferme</t>
  </si>
  <si>
    <t>Amende</t>
  </si>
  <si>
    <t>Mesure de substitution</t>
  </si>
  <si>
    <t>Mesure et sanction éducative</t>
  </si>
  <si>
    <t>Dispense de peine</t>
  </si>
  <si>
    <t>Contrainte pénale</t>
  </si>
  <si>
    <t>Moyenne</t>
  </si>
  <si>
    <t>Médiane</t>
  </si>
  <si>
    <t>N/A</t>
  </si>
  <si>
    <t>PALESTINE</t>
  </si>
  <si>
    <t>SERBIE</t>
  </si>
  <si>
    <t>Nombre de condamnations pour "Traite des êtres humains" depuis 2014, par type de peine</t>
  </si>
  <si>
    <t>Nombre de condamnations pour "Traite des êtres humains", par sexe et par classe d'âge en depuis 2014</t>
  </si>
  <si>
    <t>Nombre de condamnations pour "Traite des être humains", par sexe et par groupe de contentieux depuis en 2014</t>
  </si>
  <si>
    <t>Nombre de condamnation pour "Traite des êtres humains", par classe d'âge et par groupe de contentieux depuis 2014</t>
  </si>
  <si>
    <t>so</t>
  </si>
  <si>
    <t>Nombre de condamnations des personnes morales pour "Traite des êtres humains" depuis 2014, par groupe de contentieux</t>
  </si>
  <si>
    <t>GROENLAND</t>
  </si>
  <si>
    <t>ILES FEROE</t>
  </si>
  <si>
    <t>Durée moyenne et médiane des quantums totaux prononcés pour "Traite des êtres humains" depuis 2014 (jours)</t>
  </si>
  <si>
    <t>Durée moyenne et médiane des quantums ferme prononcés pour "Traite des êtres humains" depuis 2014 (jours)</t>
  </si>
  <si>
    <t>Unité : Condamnation-auteur</t>
  </si>
  <si>
    <t>F</t>
  </si>
  <si>
    <t>M</t>
  </si>
  <si>
    <t>TOTAL</t>
  </si>
  <si>
    <t>Groupe de contentieux</t>
  </si>
  <si>
    <t>Sexe</t>
  </si>
  <si>
    <t>Classe d'âge</t>
  </si>
  <si>
    <t>ILES MINEURES</t>
  </si>
  <si>
    <t>EX-REP,YOUGOSLAVE DE MACEDOINE</t>
  </si>
  <si>
    <t>REPUBLIQUE FEDER, DE YOUGOSLAVIE</t>
  </si>
  <si>
    <t>Nombre de condamnation, par pays de naissance depuis 2014</t>
  </si>
  <si>
    <t>Emprisonnement sursis partiel</t>
  </si>
  <si>
    <t>Emprisonnement sursis total</t>
  </si>
  <si>
    <t>&lt;</t>
  </si>
  <si>
    <t>Avec au moins une mesure de confiscation</t>
  </si>
  <si>
    <t>Sans</t>
  </si>
  <si>
    <t>Nombre de condamnations avec mesure de confiscation</t>
  </si>
  <si>
    <t>Entre 1 et 2 ans</t>
  </si>
  <si>
    <t>Entre 3 et 6 mois</t>
  </si>
  <si>
    <t>Entre 6 mois et 1 an</t>
  </si>
  <si>
    <t>Moins de 3 mois</t>
  </si>
  <si>
    <t>Plus de 2 ans</t>
  </si>
  <si>
    <t xml:space="preserve">Nombre de peines prononcées par quantums totaux pour "Traite des êtres humains" depuis 2014 </t>
  </si>
  <si>
    <t xml:space="preserve">Nombre de peines prononcées  par quantums ferme pour "Traite des êtres humains" depuis 2014 </t>
  </si>
  <si>
    <t>Champ : Condamnations pour les infractions de traite des êtres humains entre 2014 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</si>
</sst>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0" xfId="0" applyBorder="1"/>
    <xf numFmtId="0" fontId="0" fillId="0" borderId="8" xfId="0" applyBorder="1"/>
    <xf numFmtId="0" fontId="0" fillId="0" borderId="23" xfId="0" applyBorder="1"/>
    <xf numFmtId="0" fontId="0" fillId="0" borderId="27" xfId="0" applyBorder="1"/>
    <xf numFmtId="0" fontId="0" fillId="0" borderId="28" xfId="0" applyBorder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9" xfId="0" applyBorder="1" applyAlignment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1" fontId="0" fillId="0" borderId="6" xfId="0" applyNumberFormat="1" applyBorder="1"/>
    <xf numFmtId="1" fontId="0" fillId="0" borderId="1" xfId="0" applyNumberFormat="1" applyBorder="1"/>
    <xf numFmtId="1" fontId="0" fillId="0" borderId="7" xfId="0" applyNumberFormat="1" applyBorder="1"/>
    <xf numFmtId="0" fontId="1" fillId="0" borderId="0" xfId="0" applyFont="1" applyFill="1" applyBorder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21" xfId="0" applyFont="1" applyBorder="1"/>
    <xf numFmtId="0" fontId="2" fillId="0" borderId="1" xfId="0" applyFont="1" applyBorder="1"/>
    <xf numFmtId="0" fontId="0" fillId="0" borderId="1" xfId="0" applyBorder="1" applyAlignment="1"/>
    <xf numFmtId="0" fontId="2" fillId="0" borderId="20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10" xfId="0" applyFont="1" applyBorder="1"/>
    <xf numFmtId="1" fontId="0" fillId="0" borderId="8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Fill="1" applyBorder="1"/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3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zoomScale="85" zoomScaleNormal="85" workbookViewId="0">
      <selection activeCell="B11" sqref="B11"/>
    </sheetView>
  </sheetViews>
  <sheetFormatPr baseColWidth="10" defaultRowHeight="15" x14ac:dyDescent="0.25"/>
  <cols>
    <col min="1" max="1" width="36.5703125" customWidth="1"/>
    <col min="2" max="2" width="46.5703125" bestFit="1" customWidth="1"/>
  </cols>
  <sheetData>
    <row r="1" spans="1:16" ht="15.75" thickBot="1" x14ac:dyDescent="0.3">
      <c r="A1" s="12" t="s">
        <v>130</v>
      </c>
    </row>
    <row r="2" spans="1:16" x14ac:dyDescent="0.25">
      <c r="A2" s="47" t="s">
        <v>144</v>
      </c>
      <c r="B2" s="48" t="s">
        <v>145</v>
      </c>
      <c r="C2" s="1">
        <v>2014</v>
      </c>
      <c r="D2" s="1">
        <v>2015</v>
      </c>
      <c r="E2" s="1">
        <v>2016</v>
      </c>
      <c r="F2" s="1">
        <v>2017</v>
      </c>
      <c r="G2" s="1" t="s">
        <v>11</v>
      </c>
      <c r="J2" s="65"/>
      <c r="K2" s="66"/>
      <c r="L2" s="44">
        <v>2014</v>
      </c>
      <c r="M2" s="44">
        <v>2015</v>
      </c>
      <c r="N2" s="44">
        <v>2016</v>
      </c>
      <c r="O2" s="44">
        <v>2017</v>
      </c>
      <c r="P2" s="44">
        <v>2018</v>
      </c>
    </row>
    <row r="3" spans="1:16" x14ac:dyDescent="0.25">
      <c r="A3" s="64" t="s">
        <v>0</v>
      </c>
      <c r="B3" s="1" t="s">
        <v>9</v>
      </c>
      <c r="C3" s="1">
        <v>214</v>
      </c>
      <c r="D3" s="1">
        <v>233</v>
      </c>
      <c r="E3" s="1">
        <v>205</v>
      </c>
      <c r="F3" s="1">
        <v>206</v>
      </c>
      <c r="G3" s="1">
        <v>252</v>
      </c>
      <c r="J3" s="67" t="s">
        <v>140</v>
      </c>
      <c r="K3" s="41" t="s">
        <v>9</v>
      </c>
      <c r="L3" s="42">
        <v>214</v>
      </c>
      <c r="M3" s="42">
        <v>233</v>
      </c>
      <c r="N3" s="42">
        <v>205</v>
      </c>
      <c r="O3" s="42">
        <v>206</v>
      </c>
      <c r="P3" s="42">
        <v>252</v>
      </c>
    </row>
    <row r="4" spans="1:16" x14ac:dyDescent="0.25">
      <c r="A4" s="64"/>
      <c r="B4" s="1" t="s">
        <v>10</v>
      </c>
      <c r="C4" s="1"/>
      <c r="D4" s="1">
        <v>3</v>
      </c>
      <c r="E4" s="1">
        <v>1</v>
      </c>
      <c r="F4" s="1">
        <v>6</v>
      </c>
      <c r="G4" s="1">
        <v>2</v>
      </c>
      <c r="J4" s="67"/>
      <c r="K4" s="41" t="s">
        <v>10</v>
      </c>
      <c r="L4" s="42"/>
      <c r="M4" s="42">
        <v>3</v>
      </c>
      <c r="N4" s="42">
        <v>1</v>
      </c>
      <c r="O4" s="42">
        <v>6</v>
      </c>
      <c r="P4" s="42">
        <v>2</v>
      </c>
    </row>
    <row r="5" spans="1:16" x14ac:dyDescent="0.25">
      <c r="A5" s="64" t="s">
        <v>1</v>
      </c>
      <c r="B5" s="1" t="s">
        <v>9</v>
      </c>
      <c r="C5" s="1">
        <v>483</v>
      </c>
      <c r="D5" s="1">
        <v>602</v>
      </c>
      <c r="E5" s="1">
        <v>520</v>
      </c>
      <c r="F5" s="1">
        <v>607</v>
      </c>
      <c r="G5" s="1">
        <v>731</v>
      </c>
      <c r="J5" s="67" t="s">
        <v>141</v>
      </c>
      <c r="K5" s="41" t="s">
        <v>9</v>
      </c>
      <c r="L5" s="42">
        <v>483</v>
      </c>
      <c r="M5" s="42">
        <v>602</v>
      </c>
      <c r="N5" s="42">
        <v>520</v>
      </c>
      <c r="O5" s="42">
        <v>607</v>
      </c>
      <c r="P5" s="42">
        <v>731</v>
      </c>
    </row>
    <row r="6" spans="1:16" x14ac:dyDescent="0.25">
      <c r="A6" s="64"/>
      <c r="B6" s="1" t="s">
        <v>10</v>
      </c>
      <c r="C6" s="1">
        <v>1</v>
      </c>
      <c r="D6" s="1">
        <v>1</v>
      </c>
      <c r="E6" s="1">
        <v>4</v>
      </c>
      <c r="F6" s="1">
        <v>11</v>
      </c>
      <c r="G6" s="1">
        <v>9</v>
      </c>
      <c r="J6" s="67"/>
      <c r="K6" s="41" t="s">
        <v>10</v>
      </c>
      <c r="L6" s="42">
        <v>1</v>
      </c>
      <c r="M6" s="42">
        <v>1</v>
      </c>
      <c r="N6" s="42">
        <v>4</v>
      </c>
      <c r="O6" s="42">
        <v>11</v>
      </c>
      <c r="P6" s="42">
        <v>9</v>
      </c>
    </row>
    <row r="7" spans="1:16" x14ac:dyDescent="0.25">
      <c r="A7" s="64" t="s">
        <v>142</v>
      </c>
      <c r="B7" s="64"/>
      <c r="C7" s="1">
        <v>698</v>
      </c>
      <c r="D7" s="1">
        <v>839</v>
      </c>
      <c r="E7" s="1">
        <v>730</v>
      </c>
      <c r="F7" s="1">
        <v>830</v>
      </c>
      <c r="G7" s="1">
        <v>994</v>
      </c>
      <c r="J7" s="67" t="s">
        <v>142</v>
      </c>
      <c r="K7" s="68"/>
      <c r="L7" s="42">
        <v>698</v>
      </c>
      <c r="M7" s="42">
        <v>839</v>
      </c>
      <c r="N7" s="42">
        <v>730</v>
      </c>
      <c r="O7" s="42">
        <v>830</v>
      </c>
      <c r="P7" s="42">
        <v>994</v>
      </c>
    </row>
    <row r="8" spans="1:16" ht="15" customHeight="1" x14ac:dyDescent="0.25">
      <c r="A8" s="12" t="s">
        <v>13</v>
      </c>
    </row>
    <row r="9" spans="1:16" x14ac:dyDescent="0.25">
      <c r="A9" s="12" t="s">
        <v>2</v>
      </c>
    </row>
    <row r="10" spans="1:16" x14ac:dyDescent="0.25">
      <c r="A10" s="12" t="s">
        <v>12</v>
      </c>
    </row>
    <row r="11" spans="1:16" x14ac:dyDescent="0.25">
      <c r="A11" s="12" t="s">
        <v>139</v>
      </c>
    </row>
    <row r="13" spans="1:16" ht="15.75" thickBot="1" x14ac:dyDescent="0.3">
      <c r="A13" s="12" t="s">
        <v>131</v>
      </c>
    </row>
    <row r="14" spans="1:16" ht="15.75" thickBot="1" x14ac:dyDescent="0.3">
      <c r="A14" s="47" t="s">
        <v>144</v>
      </c>
      <c r="B14" s="48" t="s">
        <v>143</v>
      </c>
      <c r="C14" s="20">
        <v>2014</v>
      </c>
      <c r="D14" s="10">
        <v>2015</v>
      </c>
      <c r="E14" s="10">
        <v>2016</v>
      </c>
      <c r="F14" s="10">
        <v>2017</v>
      </c>
      <c r="G14" s="11" t="s">
        <v>11</v>
      </c>
      <c r="J14" s="65"/>
      <c r="K14" s="66"/>
      <c r="L14" s="44">
        <v>2014</v>
      </c>
      <c r="M14" s="44">
        <v>2015</v>
      </c>
      <c r="N14" s="44">
        <v>2016</v>
      </c>
      <c r="O14" s="44">
        <v>2017</v>
      </c>
      <c r="P14" s="44">
        <v>2018</v>
      </c>
    </row>
    <row r="15" spans="1:16" x14ac:dyDescent="0.25">
      <c r="A15" s="71" t="s">
        <v>0</v>
      </c>
      <c r="B15" s="29" t="s">
        <v>4</v>
      </c>
      <c r="C15" s="14">
        <v>4</v>
      </c>
      <c r="D15" s="2">
        <v>1</v>
      </c>
      <c r="E15" s="2">
        <v>11</v>
      </c>
      <c r="F15" s="2">
        <v>7</v>
      </c>
      <c r="G15" s="3">
        <v>6</v>
      </c>
      <c r="J15" s="67" t="s">
        <v>140</v>
      </c>
      <c r="K15" s="41">
        <v>1</v>
      </c>
      <c r="L15" s="42">
        <v>4</v>
      </c>
      <c r="M15" s="42">
        <v>1</v>
      </c>
      <c r="N15" s="42">
        <v>11</v>
      </c>
      <c r="O15" s="42">
        <v>7</v>
      </c>
      <c r="P15" s="42">
        <v>6</v>
      </c>
    </row>
    <row r="16" spans="1:16" x14ac:dyDescent="0.25">
      <c r="A16" s="72"/>
      <c r="B16" s="30" t="s">
        <v>5</v>
      </c>
      <c r="C16" s="15">
        <v>182</v>
      </c>
      <c r="D16" s="1">
        <v>202</v>
      </c>
      <c r="E16" s="1">
        <v>149</v>
      </c>
      <c r="F16" s="1">
        <v>175</v>
      </c>
      <c r="G16" s="4">
        <v>193</v>
      </c>
      <c r="J16" s="67"/>
      <c r="K16" s="41">
        <v>2</v>
      </c>
      <c r="L16" s="42">
        <v>182</v>
      </c>
      <c r="M16" s="42">
        <v>202</v>
      </c>
      <c r="N16" s="42">
        <v>149</v>
      </c>
      <c r="O16" s="42">
        <v>175</v>
      </c>
      <c r="P16" s="42">
        <v>193</v>
      </c>
    </row>
    <row r="17" spans="1:16" x14ac:dyDescent="0.25">
      <c r="A17" s="72"/>
      <c r="B17" s="30" t="s">
        <v>6</v>
      </c>
      <c r="C17" s="15">
        <v>4</v>
      </c>
      <c r="D17" s="1">
        <v>3</v>
      </c>
      <c r="E17" s="1">
        <v>5</v>
      </c>
      <c r="F17" s="1">
        <v>3</v>
      </c>
      <c r="G17" s="4">
        <v>3</v>
      </c>
      <c r="J17" s="67"/>
      <c r="K17" s="41">
        <v>5</v>
      </c>
      <c r="L17" s="42">
        <v>4</v>
      </c>
      <c r="M17" s="42">
        <v>3</v>
      </c>
      <c r="N17" s="42">
        <v>5</v>
      </c>
      <c r="O17" s="42">
        <v>3</v>
      </c>
      <c r="P17" s="42">
        <v>3</v>
      </c>
    </row>
    <row r="18" spans="1:16" ht="15.75" thickBot="1" x14ac:dyDescent="0.3">
      <c r="A18" s="73"/>
      <c r="B18" s="31" t="s">
        <v>7</v>
      </c>
      <c r="C18" s="16">
        <v>24</v>
      </c>
      <c r="D18" s="5">
        <v>30</v>
      </c>
      <c r="E18" s="5">
        <v>41</v>
      </c>
      <c r="F18" s="5">
        <v>27</v>
      </c>
      <c r="G18" s="6">
        <v>52</v>
      </c>
      <c r="J18" s="67"/>
      <c r="K18" s="41">
        <v>6</v>
      </c>
      <c r="L18" s="42">
        <v>24</v>
      </c>
      <c r="M18" s="42">
        <v>30</v>
      </c>
      <c r="N18" s="42">
        <v>41</v>
      </c>
      <c r="O18" s="42">
        <v>27</v>
      </c>
      <c r="P18" s="42">
        <v>52</v>
      </c>
    </row>
    <row r="19" spans="1:16" x14ac:dyDescent="0.25">
      <c r="A19" s="74" t="s">
        <v>1</v>
      </c>
      <c r="B19" s="32" t="s">
        <v>4</v>
      </c>
      <c r="C19" s="28">
        <v>24</v>
      </c>
      <c r="D19" s="7">
        <v>14</v>
      </c>
      <c r="E19" s="7">
        <v>15</v>
      </c>
      <c r="F19" s="7">
        <v>12</v>
      </c>
      <c r="G19" s="8">
        <v>14</v>
      </c>
      <c r="J19" s="67" t="s">
        <v>141</v>
      </c>
      <c r="K19" s="41">
        <v>1</v>
      </c>
      <c r="L19" s="42">
        <v>24</v>
      </c>
      <c r="M19" s="42">
        <v>14</v>
      </c>
      <c r="N19" s="42">
        <v>15</v>
      </c>
      <c r="O19" s="42">
        <v>12</v>
      </c>
      <c r="P19" s="42">
        <v>14</v>
      </c>
    </row>
    <row r="20" spans="1:16" x14ac:dyDescent="0.25">
      <c r="A20" s="72"/>
      <c r="B20" s="30" t="s">
        <v>5</v>
      </c>
      <c r="C20" s="15">
        <v>358</v>
      </c>
      <c r="D20" s="1">
        <v>384</v>
      </c>
      <c r="E20" s="1">
        <v>311</v>
      </c>
      <c r="F20" s="1">
        <v>374</v>
      </c>
      <c r="G20" s="4">
        <v>459</v>
      </c>
      <c r="J20" s="67"/>
      <c r="K20" s="41">
        <v>2</v>
      </c>
      <c r="L20" s="42">
        <v>358</v>
      </c>
      <c r="M20" s="42">
        <v>384</v>
      </c>
      <c r="N20" s="42">
        <v>311</v>
      </c>
      <c r="O20" s="42">
        <v>374</v>
      </c>
      <c r="P20" s="42">
        <v>459</v>
      </c>
    </row>
    <row r="21" spans="1:16" x14ac:dyDescent="0.25">
      <c r="A21" s="72"/>
      <c r="B21" s="30" t="s">
        <v>8</v>
      </c>
      <c r="C21" s="15">
        <v>16</v>
      </c>
      <c r="D21" s="1">
        <v>43</v>
      </c>
      <c r="E21" s="1">
        <v>19</v>
      </c>
      <c r="F21" s="1">
        <v>25</v>
      </c>
      <c r="G21" s="4">
        <v>23</v>
      </c>
      <c r="J21" s="67"/>
      <c r="K21" s="41">
        <v>3</v>
      </c>
      <c r="L21" s="42">
        <v>16</v>
      </c>
      <c r="M21" s="42">
        <v>43</v>
      </c>
      <c r="N21" s="42">
        <v>19</v>
      </c>
      <c r="O21" s="42">
        <v>25</v>
      </c>
      <c r="P21" s="42">
        <v>23</v>
      </c>
    </row>
    <row r="22" spans="1:16" x14ac:dyDescent="0.25">
      <c r="A22" s="72"/>
      <c r="B22" s="30" t="s">
        <v>6</v>
      </c>
      <c r="C22" s="15">
        <v>4</v>
      </c>
      <c r="D22" s="1">
        <v>5</v>
      </c>
      <c r="E22" s="1">
        <v>5</v>
      </c>
      <c r="F22" s="1">
        <v>8</v>
      </c>
      <c r="G22" s="4">
        <v>9</v>
      </c>
      <c r="J22" s="67"/>
      <c r="K22" s="41">
        <v>5</v>
      </c>
      <c r="L22" s="42">
        <v>4</v>
      </c>
      <c r="M22" s="42">
        <v>5</v>
      </c>
      <c r="N22" s="42">
        <v>5</v>
      </c>
      <c r="O22" s="42">
        <v>8</v>
      </c>
      <c r="P22" s="42">
        <v>9</v>
      </c>
    </row>
    <row r="23" spans="1:16" x14ac:dyDescent="0.25">
      <c r="A23" s="72"/>
      <c r="B23" s="30" t="s">
        <v>7</v>
      </c>
      <c r="C23" s="15">
        <v>82</v>
      </c>
      <c r="D23" s="1">
        <v>157</v>
      </c>
      <c r="E23" s="1">
        <v>174</v>
      </c>
      <c r="F23" s="1">
        <v>198</v>
      </c>
      <c r="G23" s="4">
        <v>235</v>
      </c>
      <c r="J23" s="67"/>
      <c r="K23" s="41">
        <v>6</v>
      </c>
      <c r="L23" s="42">
        <v>82</v>
      </c>
      <c r="M23" s="42">
        <v>157</v>
      </c>
      <c r="N23" s="42">
        <v>174</v>
      </c>
      <c r="O23" s="42">
        <v>198</v>
      </c>
      <c r="P23" s="42">
        <v>235</v>
      </c>
    </row>
    <row r="24" spans="1:16" ht="15.75" thickBot="1" x14ac:dyDescent="0.3">
      <c r="A24" s="73"/>
      <c r="B24" s="31" t="s">
        <v>14</v>
      </c>
      <c r="C24" s="16"/>
      <c r="D24" s="5"/>
      <c r="E24" s="5"/>
      <c r="F24" s="5">
        <v>1</v>
      </c>
      <c r="G24" s="6"/>
      <c r="J24" s="67"/>
      <c r="K24" s="41">
        <v>8</v>
      </c>
      <c r="L24" s="42"/>
      <c r="M24" s="42"/>
      <c r="N24" s="42"/>
      <c r="O24" s="42">
        <v>1</v>
      </c>
      <c r="P24" s="42"/>
    </row>
    <row r="25" spans="1:16" ht="15.75" thickBot="1" x14ac:dyDescent="0.3">
      <c r="A25" s="69" t="s">
        <v>142</v>
      </c>
      <c r="B25" s="70"/>
      <c r="C25" s="16">
        <v>698</v>
      </c>
      <c r="D25" s="5">
        <v>839</v>
      </c>
      <c r="E25" s="5">
        <v>730</v>
      </c>
      <c r="F25" s="5">
        <v>830</v>
      </c>
      <c r="G25" s="6">
        <v>994</v>
      </c>
      <c r="J25" s="67" t="s">
        <v>142</v>
      </c>
      <c r="K25" s="68"/>
      <c r="L25" s="42">
        <v>698</v>
      </c>
      <c r="M25" s="42">
        <v>839</v>
      </c>
      <c r="N25" s="42">
        <v>730</v>
      </c>
      <c r="O25" s="42">
        <v>830</v>
      </c>
      <c r="P25" s="42">
        <v>994</v>
      </c>
    </row>
    <row r="26" spans="1:16" ht="15" customHeight="1" x14ac:dyDescent="0.25">
      <c r="A26" s="12" t="s">
        <v>13</v>
      </c>
    </row>
    <row r="27" spans="1:16" x14ac:dyDescent="0.25">
      <c r="A27" s="12" t="s">
        <v>2</v>
      </c>
    </row>
    <row r="28" spans="1:16" x14ac:dyDescent="0.25">
      <c r="A28" s="12" t="s">
        <v>12</v>
      </c>
    </row>
    <row r="29" spans="1:16" x14ac:dyDescent="0.25">
      <c r="A29" s="12" t="s">
        <v>139</v>
      </c>
    </row>
    <row r="30" spans="1:16" ht="15.75" thickBot="1" x14ac:dyDescent="0.3"/>
    <row r="31" spans="1:16" x14ac:dyDescent="0.25">
      <c r="A31" s="12" t="s">
        <v>132</v>
      </c>
      <c r="J31" s="65"/>
      <c r="K31" s="66"/>
      <c r="L31" s="44">
        <v>2014</v>
      </c>
      <c r="M31" s="44">
        <v>2015</v>
      </c>
      <c r="N31" s="44">
        <v>2016</v>
      </c>
      <c r="O31" s="44">
        <v>2017</v>
      </c>
      <c r="P31" s="44">
        <v>2018</v>
      </c>
    </row>
    <row r="32" spans="1:16" x14ac:dyDescent="0.25">
      <c r="A32" s="48" t="s">
        <v>145</v>
      </c>
      <c r="B32" s="48" t="s">
        <v>143</v>
      </c>
      <c r="C32" s="1">
        <v>2014</v>
      </c>
      <c r="D32" s="1">
        <v>2015</v>
      </c>
      <c r="E32" s="1">
        <v>2016</v>
      </c>
      <c r="F32" s="1">
        <v>2017</v>
      </c>
      <c r="G32" s="1" t="s">
        <v>11</v>
      </c>
      <c r="J32" s="67" t="s">
        <v>9</v>
      </c>
      <c r="K32" s="41">
        <v>1</v>
      </c>
      <c r="L32" s="42">
        <v>28</v>
      </c>
      <c r="M32" s="42">
        <v>15</v>
      </c>
      <c r="N32" s="42">
        <v>26</v>
      </c>
      <c r="O32" s="42">
        <v>18</v>
      </c>
      <c r="P32" s="42">
        <v>20</v>
      </c>
    </row>
    <row r="33" spans="1:16" x14ac:dyDescent="0.25">
      <c r="A33" s="75" t="s">
        <v>9</v>
      </c>
      <c r="B33" s="49" t="s">
        <v>4</v>
      </c>
      <c r="C33" s="1">
        <v>28</v>
      </c>
      <c r="D33" s="1">
        <v>15</v>
      </c>
      <c r="E33" s="1">
        <v>26</v>
      </c>
      <c r="F33" s="1">
        <v>18</v>
      </c>
      <c r="G33" s="1">
        <v>20</v>
      </c>
      <c r="J33" s="67"/>
      <c r="K33" s="41">
        <v>2</v>
      </c>
      <c r="L33" s="42">
        <v>539</v>
      </c>
      <c r="M33" s="42">
        <v>582</v>
      </c>
      <c r="N33" s="42">
        <v>457</v>
      </c>
      <c r="O33" s="42">
        <v>536</v>
      </c>
      <c r="P33" s="42">
        <v>641</v>
      </c>
    </row>
    <row r="34" spans="1:16" x14ac:dyDescent="0.25">
      <c r="A34" s="75"/>
      <c r="B34" s="49" t="s">
        <v>5</v>
      </c>
      <c r="C34" s="1">
        <v>539</v>
      </c>
      <c r="D34" s="1">
        <v>582</v>
      </c>
      <c r="E34" s="1">
        <v>457</v>
      </c>
      <c r="F34" s="1">
        <v>536</v>
      </c>
      <c r="G34" s="1">
        <v>641</v>
      </c>
      <c r="J34" s="67"/>
      <c r="K34" s="41">
        <v>3</v>
      </c>
      <c r="L34" s="42">
        <v>16</v>
      </c>
      <c r="M34" s="42">
        <v>43</v>
      </c>
      <c r="N34" s="42">
        <v>19</v>
      </c>
      <c r="O34" s="42">
        <v>25</v>
      </c>
      <c r="P34" s="42">
        <v>23</v>
      </c>
    </row>
    <row r="35" spans="1:16" x14ac:dyDescent="0.25">
      <c r="A35" s="75"/>
      <c r="B35" s="49" t="s">
        <v>8</v>
      </c>
      <c r="C35" s="1">
        <v>16</v>
      </c>
      <c r="D35" s="1">
        <v>43</v>
      </c>
      <c r="E35" s="1">
        <v>19</v>
      </c>
      <c r="F35" s="1">
        <v>25</v>
      </c>
      <c r="G35" s="1">
        <v>23</v>
      </c>
      <c r="J35" s="67"/>
      <c r="K35" s="41">
        <v>5</v>
      </c>
      <c r="L35" s="42">
        <v>8</v>
      </c>
      <c r="M35" s="42">
        <v>8</v>
      </c>
      <c r="N35" s="42">
        <v>10</v>
      </c>
      <c r="O35" s="42">
        <v>8</v>
      </c>
      <c r="P35" s="42">
        <v>12</v>
      </c>
    </row>
    <row r="36" spans="1:16" x14ac:dyDescent="0.25">
      <c r="A36" s="75"/>
      <c r="B36" s="49" t="s">
        <v>6</v>
      </c>
      <c r="C36" s="1">
        <v>8</v>
      </c>
      <c r="D36" s="1">
        <v>8</v>
      </c>
      <c r="E36" s="1">
        <v>10</v>
      </c>
      <c r="F36" s="1">
        <v>8</v>
      </c>
      <c r="G36" s="1">
        <v>12</v>
      </c>
      <c r="J36" s="67"/>
      <c r="K36" s="41">
        <v>6</v>
      </c>
      <c r="L36" s="42">
        <v>106</v>
      </c>
      <c r="M36" s="42">
        <v>187</v>
      </c>
      <c r="N36" s="42">
        <v>213</v>
      </c>
      <c r="O36" s="42">
        <v>225</v>
      </c>
      <c r="P36" s="42">
        <v>287</v>
      </c>
    </row>
    <row r="37" spans="1:16" x14ac:dyDescent="0.25">
      <c r="A37" s="75"/>
      <c r="B37" s="49" t="s">
        <v>7</v>
      </c>
      <c r="C37" s="1">
        <v>106</v>
      </c>
      <c r="D37" s="1">
        <v>187</v>
      </c>
      <c r="E37" s="1">
        <v>213</v>
      </c>
      <c r="F37" s="1">
        <v>225</v>
      </c>
      <c r="G37" s="1">
        <v>287</v>
      </c>
      <c r="J37" s="67"/>
      <c r="K37" s="41">
        <v>8</v>
      </c>
      <c r="L37" s="42"/>
      <c r="M37" s="42"/>
      <c r="N37" s="42"/>
      <c r="O37" s="42">
        <v>1</v>
      </c>
      <c r="P37" s="42"/>
    </row>
    <row r="38" spans="1:16" x14ac:dyDescent="0.25">
      <c r="A38" s="75"/>
      <c r="B38" s="49" t="s">
        <v>14</v>
      </c>
      <c r="C38" s="1"/>
      <c r="D38" s="1"/>
      <c r="E38" s="1"/>
      <c r="F38" s="1">
        <v>1</v>
      </c>
      <c r="G38" s="1"/>
      <c r="J38" s="67" t="s">
        <v>10</v>
      </c>
      <c r="K38" s="41">
        <v>1</v>
      </c>
      <c r="L38" s="42"/>
      <c r="M38" s="42"/>
      <c r="N38" s="42"/>
      <c r="O38" s="42">
        <v>1</v>
      </c>
      <c r="P38" s="42"/>
    </row>
    <row r="39" spans="1:16" x14ac:dyDescent="0.25">
      <c r="A39" s="75" t="s">
        <v>10</v>
      </c>
      <c r="B39" s="49" t="s">
        <v>4</v>
      </c>
      <c r="C39" s="1"/>
      <c r="D39" s="1"/>
      <c r="E39" s="1"/>
      <c r="F39" s="1">
        <v>1</v>
      </c>
      <c r="G39" s="1"/>
      <c r="J39" s="67"/>
      <c r="K39" s="41">
        <v>2</v>
      </c>
      <c r="L39" s="42">
        <v>1</v>
      </c>
      <c r="M39" s="42">
        <v>4</v>
      </c>
      <c r="N39" s="42">
        <v>3</v>
      </c>
      <c r="O39" s="42">
        <v>13</v>
      </c>
      <c r="P39" s="42">
        <v>11</v>
      </c>
    </row>
    <row r="40" spans="1:16" x14ac:dyDescent="0.25">
      <c r="A40" s="75"/>
      <c r="B40" s="49" t="s">
        <v>5</v>
      </c>
      <c r="C40" s="1">
        <v>1</v>
      </c>
      <c r="D40" s="1">
        <v>4</v>
      </c>
      <c r="E40" s="1">
        <v>3</v>
      </c>
      <c r="F40" s="1">
        <v>13</v>
      </c>
      <c r="G40" s="1">
        <v>11</v>
      </c>
      <c r="J40" s="67"/>
      <c r="K40" s="41">
        <v>5</v>
      </c>
      <c r="L40" s="42"/>
      <c r="M40" s="42"/>
      <c r="N40" s="42"/>
      <c r="O40" s="42">
        <v>3</v>
      </c>
      <c r="P40" s="42"/>
    </row>
    <row r="41" spans="1:16" x14ac:dyDescent="0.25">
      <c r="A41" s="75"/>
      <c r="B41" s="49" t="s">
        <v>6</v>
      </c>
      <c r="C41" s="1"/>
      <c r="D41" s="1"/>
      <c r="E41" s="1"/>
      <c r="F41" s="1">
        <v>3</v>
      </c>
      <c r="G41" s="1"/>
      <c r="J41" s="67"/>
      <c r="K41" s="41">
        <v>6</v>
      </c>
      <c r="L41" s="42"/>
      <c r="M41" s="42"/>
      <c r="N41" s="42">
        <v>2</v>
      </c>
      <c r="O41" s="42"/>
      <c r="P41" s="42"/>
    </row>
    <row r="42" spans="1:16" x14ac:dyDescent="0.25">
      <c r="A42" s="75"/>
      <c r="B42" s="49" t="s">
        <v>7</v>
      </c>
      <c r="C42" s="1"/>
      <c r="D42" s="1"/>
      <c r="E42" s="1">
        <v>2</v>
      </c>
      <c r="F42" s="1"/>
      <c r="G42" s="1"/>
      <c r="J42" s="67" t="s">
        <v>142</v>
      </c>
      <c r="K42" s="68"/>
      <c r="L42" s="42">
        <v>698</v>
      </c>
      <c r="M42" s="42">
        <v>839</v>
      </c>
      <c r="N42" s="42">
        <v>730</v>
      </c>
      <c r="O42" s="42">
        <v>830</v>
      </c>
      <c r="P42" s="42">
        <v>994</v>
      </c>
    </row>
    <row r="43" spans="1:16" x14ac:dyDescent="0.25">
      <c r="A43" s="64" t="s">
        <v>142</v>
      </c>
      <c r="B43" s="64"/>
      <c r="C43" s="1">
        <v>698</v>
      </c>
      <c r="D43" s="1">
        <v>839</v>
      </c>
      <c r="E43" s="1">
        <v>730</v>
      </c>
      <c r="F43" s="1">
        <v>830</v>
      </c>
      <c r="G43" s="1">
        <v>994</v>
      </c>
      <c r="J43" s="46"/>
      <c r="K43" s="46"/>
      <c r="L43" s="42"/>
      <c r="M43" s="42"/>
      <c r="N43" s="42"/>
      <c r="O43" s="42"/>
      <c r="P43" s="42"/>
    </row>
    <row r="44" spans="1:16" x14ac:dyDescent="0.25">
      <c r="A44" s="12" t="s">
        <v>13</v>
      </c>
    </row>
    <row r="45" spans="1:16" x14ac:dyDescent="0.25">
      <c r="A45" s="12" t="s">
        <v>2</v>
      </c>
    </row>
    <row r="46" spans="1:16" x14ac:dyDescent="0.25">
      <c r="A46" s="12" t="s">
        <v>12</v>
      </c>
    </row>
    <row r="47" spans="1:16" x14ac:dyDescent="0.25">
      <c r="A47" s="12" t="s">
        <v>139</v>
      </c>
    </row>
  </sheetData>
  <mergeCells count="21">
    <mergeCell ref="A43:B43"/>
    <mergeCell ref="J15:J18"/>
    <mergeCell ref="J19:J24"/>
    <mergeCell ref="J25:K25"/>
    <mergeCell ref="J31:K31"/>
    <mergeCell ref="J32:J37"/>
    <mergeCell ref="A15:A18"/>
    <mergeCell ref="A19:A24"/>
    <mergeCell ref="A39:A42"/>
    <mergeCell ref="A33:A38"/>
    <mergeCell ref="J7:K7"/>
    <mergeCell ref="J14:K14"/>
    <mergeCell ref="J38:J41"/>
    <mergeCell ref="J42:K42"/>
    <mergeCell ref="A7:B7"/>
    <mergeCell ref="A25:B25"/>
    <mergeCell ref="A3:A4"/>
    <mergeCell ref="A5:A6"/>
    <mergeCell ref="J2:K2"/>
    <mergeCell ref="J3:J4"/>
    <mergeCell ref="J5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zoomScaleNormal="100" workbookViewId="0">
      <selection activeCell="A5" sqref="A5"/>
    </sheetView>
  </sheetViews>
  <sheetFormatPr baseColWidth="10" defaultRowHeight="15" x14ac:dyDescent="0.25"/>
  <cols>
    <col min="1" max="1" width="50" bestFit="1" customWidth="1"/>
    <col min="10" max="10" width="48" customWidth="1"/>
  </cols>
  <sheetData>
    <row r="1" spans="1:15" ht="15.75" thickBot="1" x14ac:dyDescent="0.3">
      <c r="A1" s="12" t="s">
        <v>149</v>
      </c>
    </row>
    <row r="2" spans="1:15" ht="15.75" thickBot="1" x14ac:dyDescent="0.3">
      <c r="A2" s="19"/>
      <c r="B2" s="20">
        <v>2014</v>
      </c>
      <c r="C2" s="10">
        <v>2015</v>
      </c>
      <c r="D2" s="10">
        <v>2016</v>
      </c>
      <c r="E2" s="10">
        <v>2017</v>
      </c>
      <c r="F2" s="11" t="s">
        <v>11</v>
      </c>
      <c r="J2" s="43"/>
      <c r="K2" s="44">
        <v>2014</v>
      </c>
      <c r="L2" s="44">
        <v>2015</v>
      </c>
      <c r="M2" s="44">
        <v>2016</v>
      </c>
      <c r="N2" s="44">
        <v>2017</v>
      </c>
      <c r="O2" s="44">
        <v>2018</v>
      </c>
    </row>
    <row r="3" spans="1:15" x14ac:dyDescent="0.25">
      <c r="A3" s="17" t="s">
        <v>15</v>
      </c>
      <c r="B3" s="14">
        <v>1</v>
      </c>
      <c r="C3" s="2"/>
      <c r="D3" s="2"/>
      <c r="E3" s="2"/>
      <c r="F3" s="3">
        <v>4</v>
      </c>
      <c r="J3" s="45" t="s">
        <v>15</v>
      </c>
      <c r="K3" s="42">
        <v>1</v>
      </c>
      <c r="L3" s="42"/>
      <c r="M3" s="42"/>
      <c r="N3" s="42"/>
      <c r="O3" s="42">
        <v>4</v>
      </c>
    </row>
    <row r="4" spans="1:15" x14ac:dyDescent="0.25">
      <c r="A4" s="18" t="s">
        <v>16</v>
      </c>
      <c r="B4" s="15">
        <v>6</v>
      </c>
      <c r="C4" s="1">
        <v>1</v>
      </c>
      <c r="D4" s="1">
        <v>5</v>
      </c>
      <c r="E4" s="1">
        <v>8</v>
      </c>
      <c r="F4" s="4">
        <v>13</v>
      </c>
      <c r="J4" s="45" t="s">
        <v>16</v>
      </c>
      <c r="K4" s="42">
        <v>6</v>
      </c>
      <c r="L4" s="42">
        <v>1</v>
      </c>
      <c r="M4" s="42">
        <v>5</v>
      </c>
      <c r="N4" s="42">
        <v>8</v>
      </c>
      <c r="O4" s="42">
        <v>13</v>
      </c>
    </row>
    <row r="5" spans="1:15" x14ac:dyDescent="0.25">
      <c r="A5" s="18" t="s">
        <v>17</v>
      </c>
      <c r="B5" s="15">
        <v>13</v>
      </c>
      <c r="C5" s="1">
        <v>6</v>
      </c>
      <c r="D5" s="1">
        <v>6</v>
      </c>
      <c r="E5" s="1">
        <v>11</v>
      </c>
      <c r="F5" s="4">
        <v>17</v>
      </c>
      <c r="J5" s="45" t="s">
        <v>17</v>
      </c>
      <c r="K5" s="42">
        <v>13</v>
      </c>
      <c r="L5" s="42">
        <v>6</v>
      </c>
      <c r="M5" s="42">
        <v>6</v>
      </c>
      <c r="N5" s="42">
        <v>11</v>
      </c>
      <c r="O5" s="42">
        <v>17</v>
      </c>
    </row>
    <row r="6" spans="1:15" x14ac:dyDescent="0.25">
      <c r="A6" s="18" t="s">
        <v>18</v>
      </c>
      <c r="B6" s="15">
        <v>1</v>
      </c>
      <c r="C6" s="1">
        <v>1</v>
      </c>
      <c r="D6" s="1">
        <v>4</v>
      </c>
      <c r="E6" s="1"/>
      <c r="F6" s="4">
        <v>2</v>
      </c>
      <c r="J6" s="45" t="s">
        <v>18</v>
      </c>
      <c r="K6" s="42">
        <v>1</v>
      </c>
      <c r="L6" s="42">
        <v>1</v>
      </c>
      <c r="M6" s="42">
        <v>4</v>
      </c>
      <c r="N6" s="42"/>
      <c r="O6" s="42">
        <v>2</v>
      </c>
    </row>
    <row r="7" spans="1:15" x14ac:dyDescent="0.25">
      <c r="A7" s="18" t="s">
        <v>19</v>
      </c>
      <c r="B7" s="15"/>
      <c r="C7" s="1">
        <v>1</v>
      </c>
      <c r="D7" s="1">
        <v>4</v>
      </c>
      <c r="E7" s="1"/>
      <c r="F7" s="4"/>
      <c r="J7" s="45" t="s">
        <v>19</v>
      </c>
      <c r="K7" s="42"/>
      <c r="L7" s="42">
        <v>1</v>
      </c>
      <c r="M7" s="42">
        <v>4</v>
      </c>
      <c r="N7" s="42"/>
      <c r="O7" s="42"/>
    </row>
    <row r="8" spans="1:15" x14ac:dyDescent="0.25">
      <c r="A8" s="18" t="s">
        <v>20</v>
      </c>
      <c r="B8" s="15"/>
      <c r="C8" s="1">
        <v>3</v>
      </c>
      <c r="D8" s="1"/>
      <c r="E8" s="1"/>
      <c r="F8" s="4">
        <v>3</v>
      </c>
      <c r="J8" s="45" t="s">
        <v>20</v>
      </c>
      <c r="K8" s="42"/>
      <c r="L8" s="42">
        <v>3</v>
      </c>
      <c r="M8" s="42"/>
      <c r="N8" s="42"/>
      <c r="O8" s="42">
        <v>3</v>
      </c>
    </row>
    <row r="9" spans="1:15" x14ac:dyDescent="0.25">
      <c r="A9" s="18" t="s">
        <v>21</v>
      </c>
      <c r="B9" s="15"/>
      <c r="C9" s="1"/>
      <c r="D9" s="1">
        <v>1</v>
      </c>
      <c r="E9" s="1">
        <v>1</v>
      </c>
      <c r="F9" s="4">
        <v>3</v>
      </c>
      <c r="J9" s="45" t="s">
        <v>21</v>
      </c>
      <c r="K9" s="42"/>
      <c r="L9" s="42"/>
      <c r="M9" s="42">
        <v>1</v>
      </c>
      <c r="N9" s="42">
        <v>1</v>
      </c>
      <c r="O9" s="42">
        <v>3</v>
      </c>
    </row>
    <row r="10" spans="1:15" x14ac:dyDescent="0.25">
      <c r="A10" s="18" t="s">
        <v>22</v>
      </c>
      <c r="B10" s="15"/>
      <c r="C10" s="1"/>
      <c r="D10" s="1">
        <v>1</v>
      </c>
      <c r="E10" s="1"/>
      <c r="F10" s="4"/>
      <c r="J10" s="45" t="s">
        <v>22</v>
      </c>
      <c r="K10" s="42"/>
      <c r="L10" s="42"/>
      <c r="M10" s="42">
        <v>1</v>
      </c>
      <c r="N10" s="42"/>
      <c r="O10" s="42"/>
    </row>
    <row r="11" spans="1:15" x14ac:dyDescent="0.25">
      <c r="A11" s="18" t="s">
        <v>23</v>
      </c>
      <c r="B11" s="15"/>
      <c r="C11" s="1">
        <v>4</v>
      </c>
      <c r="D11" s="1">
        <v>2</v>
      </c>
      <c r="E11" s="1">
        <v>1</v>
      </c>
      <c r="F11" s="4"/>
      <c r="J11" s="45" t="s">
        <v>23</v>
      </c>
      <c r="K11" s="42"/>
      <c r="L11" s="42">
        <v>4</v>
      </c>
      <c r="M11" s="42">
        <v>2</v>
      </c>
      <c r="N11" s="42">
        <v>1</v>
      </c>
      <c r="O11" s="42"/>
    </row>
    <row r="12" spans="1:15" x14ac:dyDescent="0.25">
      <c r="A12" s="18" t="s">
        <v>24</v>
      </c>
      <c r="B12" s="15">
        <v>1</v>
      </c>
      <c r="C12" s="1"/>
      <c r="D12" s="1"/>
      <c r="E12" s="1"/>
      <c r="F12" s="4"/>
      <c r="J12" s="45" t="s">
        <v>24</v>
      </c>
      <c r="K12" s="42">
        <v>1</v>
      </c>
      <c r="L12" s="42"/>
      <c r="M12" s="42"/>
      <c r="N12" s="42"/>
      <c r="O12" s="42"/>
    </row>
    <row r="13" spans="1:15" x14ac:dyDescent="0.25">
      <c r="A13" s="18" t="s">
        <v>25</v>
      </c>
      <c r="B13" s="15"/>
      <c r="C13" s="1">
        <v>1</v>
      </c>
      <c r="D13" s="1"/>
      <c r="E13" s="1">
        <v>2</v>
      </c>
      <c r="F13" s="4">
        <v>2</v>
      </c>
      <c r="J13" s="45" t="s">
        <v>25</v>
      </c>
      <c r="K13" s="42"/>
      <c r="L13" s="42">
        <v>1</v>
      </c>
      <c r="M13" s="42"/>
      <c r="N13" s="42">
        <v>2</v>
      </c>
      <c r="O13" s="42">
        <v>2</v>
      </c>
    </row>
    <row r="14" spans="1:15" x14ac:dyDescent="0.25">
      <c r="A14" s="18" t="s">
        <v>26</v>
      </c>
      <c r="B14" s="15">
        <v>3</v>
      </c>
      <c r="C14" s="1">
        <v>5</v>
      </c>
      <c r="D14" s="1">
        <v>5</v>
      </c>
      <c r="E14" s="1">
        <v>1</v>
      </c>
      <c r="F14" s="4">
        <v>6</v>
      </c>
      <c r="J14" s="45" t="s">
        <v>26</v>
      </c>
      <c r="K14" s="42">
        <v>3</v>
      </c>
      <c r="L14" s="42">
        <v>5</v>
      </c>
      <c r="M14" s="42">
        <v>5</v>
      </c>
      <c r="N14" s="42">
        <v>1</v>
      </c>
      <c r="O14" s="42">
        <v>6</v>
      </c>
    </row>
    <row r="15" spans="1:15" x14ac:dyDescent="0.25">
      <c r="A15" s="18" t="s">
        <v>27</v>
      </c>
      <c r="B15" s="15"/>
      <c r="C15" s="1">
        <v>1</v>
      </c>
      <c r="D15" s="1">
        <v>1</v>
      </c>
      <c r="E15" s="1"/>
      <c r="F15" s="4">
        <v>5</v>
      </c>
      <c r="J15" s="45" t="s">
        <v>27</v>
      </c>
      <c r="K15" s="42"/>
      <c r="L15" s="42">
        <v>1</v>
      </c>
      <c r="M15" s="42">
        <v>1</v>
      </c>
      <c r="N15" s="42"/>
      <c r="O15" s="42">
        <v>5</v>
      </c>
    </row>
    <row r="16" spans="1:15" x14ac:dyDescent="0.25">
      <c r="A16" s="18" t="s">
        <v>28</v>
      </c>
      <c r="B16" s="15"/>
      <c r="C16" s="1"/>
      <c r="D16" s="1">
        <v>1</v>
      </c>
      <c r="E16" s="1"/>
      <c r="F16" s="4"/>
      <c r="J16" s="45" t="s">
        <v>28</v>
      </c>
      <c r="K16" s="42"/>
      <c r="L16" s="42"/>
      <c r="M16" s="42">
        <v>1</v>
      </c>
      <c r="N16" s="42"/>
      <c r="O16" s="42"/>
    </row>
    <row r="17" spans="1:15" x14ac:dyDescent="0.25">
      <c r="A17" s="18" t="s">
        <v>29</v>
      </c>
      <c r="B17" s="15"/>
      <c r="C17" s="1"/>
      <c r="D17" s="1"/>
      <c r="E17" s="1">
        <v>1</v>
      </c>
      <c r="F17" s="4">
        <v>2</v>
      </c>
      <c r="J17" s="45" t="s">
        <v>29</v>
      </c>
      <c r="K17" s="42"/>
      <c r="L17" s="42"/>
      <c r="M17" s="42"/>
      <c r="N17" s="42">
        <v>1</v>
      </c>
      <c r="O17" s="42">
        <v>2</v>
      </c>
    </row>
    <row r="18" spans="1:15" x14ac:dyDescent="0.25">
      <c r="A18" s="18" t="s">
        <v>30</v>
      </c>
      <c r="B18" s="15">
        <v>1</v>
      </c>
      <c r="C18" s="1"/>
      <c r="D18" s="1"/>
      <c r="E18" s="1"/>
      <c r="F18" s="4"/>
      <c r="J18" s="45" t="s">
        <v>30</v>
      </c>
      <c r="K18" s="42">
        <v>1</v>
      </c>
      <c r="L18" s="42"/>
      <c r="M18" s="42"/>
      <c r="N18" s="42"/>
      <c r="O18" s="42"/>
    </row>
    <row r="19" spans="1:15" x14ac:dyDescent="0.25">
      <c r="A19" s="18" t="s">
        <v>31</v>
      </c>
      <c r="B19" s="15">
        <v>4</v>
      </c>
      <c r="C19" s="1">
        <v>1</v>
      </c>
      <c r="D19" s="1"/>
      <c r="E19" s="1">
        <v>2</v>
      </c>
      <c r="F19" s="4"/>
      <c r="J19" s="45" t="s">
        <v>31</v>
      </c>
      <c r="K19" s="42">
        <v>4</v>
      </c>
      <c r="L19" s="42">
        <v>1</v>
      </c>
      <c r="M19" s="42"/>
      <c r="N19" s="42">
        <v>2</v>
      </c>
      <c r="O19" s="42"/>
    </row>
    <row r="20" spans="1:15" x14ac:dyDescent="0.25">
      <c r="A20" s="18" t="s">
        <v>32</v>
      </c>
      <c r="B20" s="15">
        <v>16</v>
      </c>
      <c r="C20" s="1">
        <v>7</v>
      </c>
      <c r="D20" s="1">
        <v>8</v>
      </c>
      <c r="E20" s="1">
        <v>10</v>
      </c>
      <c r="F20" s="4">
        <v>14</v>
      </c>
      <c r="J20" s="45" t="s">
        <v>32</v>
      </c>
      <c r="K20" s="42">
        <v>16</v>
      </c>
      <c r="L20" s="42">
        <v>7</v>
      </c>
      <c r="M20" s="42">
        <v>8</v>
      </c>
      <c r="N20" s="42">
        <v>10</v>
      </c>
      <c r="O20" s="42">
        <v>14</v>
      </c>
    </row>
    <row r="21" spans="1:15" x14ac:dyDescent="0.25">
      <c r="A21" s="18" t="s">
        <v>33</v>
      </c>
      <c r="B21" s="15">
        <v>30</v>
      </c>
      <c r="C21" s="1">
        <v>24</v>
      </c>
      <c r="D21" s="1">
        <v>47</v>
      </c>
      <c r="E21" s="1">
        <v>12</v>
      </c>
      <c r="F21" s="4">
        <v>46</v>
      </c>
      <c r="J21" s="45" t="s">
        <v>33</v>
      </c>
      <c r="K21" s="42">
        <v>30</v>
      </c>
      <c r="L21" s="42">
        <v>24</v>
      </c>
      <c r="M21" s="42">
        <v>47</v>
      </c>
      <c r="N21" s="42">
        <v>12</v>
      </c>
      <c r="O21" s="42">
        <v>46</v>
      </c>
    </row>
    <row r="22" spans="1:15" x14ac:dyDescent="0.25">
      <c r="A22" s="18" t="s">
        <v>34</v>
      </c>
      <c r="B22" s="15"/>
      <c r="C22" s="1"/>
      <c r="D22" s="1"/>
      <c r="E22" s="1">
        <v>1</v>
      </c>
      <c r="F22" s="4"/>
      <c r="J22" s="45" t="s">
        <v>34</v>
      </c>
      <c r="K22" s="42"/>
      <c r="L22" s="42"/>
      <c r="M22" s="42"/>
      <c r="N22" s="42">
        <v>1</v>
      </c>
      <c r="O22" s="42"/>
    </row>
    <row r="23" spans="1:15" x14ac:dyDescent="0.25">
      <c r="A23" s="18" t="s">
        <v>35</v>
      </c>
      <c r="B23" s="15">
        <v>2</v>
      </c>
      <c r="C23" s="1">
        <v>1</v>
      </c>
      <c r="D23" s="1"/>
      <c r="E23" s="1"/>
      <c r="F23" s="4">
        <v>1</v>
      </c>
      <c r="J23" s="45" t="s">
        <v>35</v>
      </c>
      <c r="K23" s="42">
        <v>2</v>
      </c>
      <c r="L23" s="42">
        <v>1</v>
      </c>
      <c r="M23" s="42"/>
      <c r="N23" s="42"/>
      <c r="O23" s="42">
        <v>1</v>
      </c>
    </row>
    <row r="24" spans="1:15" x14ac:dyDescent="0.25">
      <c r="A24" s="18" t="s">
        <v>36</v>
      </c>
      <c r="B24" s="15">
        <v>8</v>
      </c>
      <c r="C24" s="1">
        <v>3</v>
      </c>
      <c r="D24" s="1">
        <v>5</v>
      </c>
      <c r="E24" s="1">
        <v>7</v>
      </c>
      <c r="F24" s="4">
        <v>8</v>
      </c>
      <c r="J24" s="45" t="s">
        <v>36</v>
      </c>
      <c r="K24" s="42">
        <v>8</v>
      </c>
      <c r="L24" s="42">
        <v>3</v>
      </c>
      <c r="M24" s="42">
        <v>5</v>
      </c>
      <c r="N24" s="42">
        <v>7</v>
      </c>
      <c r="O24" s="42">
        <v>8</v>
      </c>
    </row>
    <row r="25" spans="1:15" x14ac:dyDescent="0.25">
      <c r="A25" s="18" t="s">
        <v>37</v>
      </c>
      <c r="B25" s="15">
        <v>1</v>
      </c>
      <c r="C25" s="1"/>
      <c r="D25" s="1"/>
      <c r="E25" s="1"/>
      <c r="F25" s="4"/>
      <c r="J25" s="45" t="s">
        <v>37</v>
      </c>
      <c r="K25" s="42">
        <v>1</v>
      </c>
      <c r="L25" s="42"/>
      <c r="M25" s="42"/>
      <c r="N25" s="42"/>
      <c r="O25" s="42"/>
    </row>
    <row r="26" spans="1:15" x14ac:dyDescent="0.25">
      <c r="A26" s="18" t="s">
        <v>38</v>
      </c>
      <c r="B26" s="15"/>
      <c r="C26" s="1"/>
      <c r="D26" s="1">
        <v>2</v>
      </c>
      <c r="E26" s="1">
        <v>1</v>
      </c>
      <c r="F26" s="4"/>
      <c r="J26" s="45" t="s">
        <v>38</v>
      </c>
      <c r="K26" s="42"/>
      <c r="L26" s="42"/>
      <c r="M26" s="42">
        <v>2</v>
      </c>
      <c r="N26" s="42">
        <v>1</v>
      </c>
      <c r="O26" s="42"/>
    </row>
    <row r="27" spans="1:15" x14ac:dyDescent="0.25">
      <c r="A27" s="18" t="s">
        <v>39</v>
      </c>
      <c r="B27" s="15">
        <v>60</v>
      </c>
      <c r="C27" s="1">
        <v>67</v>
      </c>
      <c r="D27" s="1">
        <v>62</v>
      </c>
      <c r="E27" s="1">
        <v>78</v>
      </c>
      <c r="F27" s="4">
        <v>66</v>
      </c>
      <c r="J27" s="45" t="s">
        <v>39</v>
      </c>
      <c r="K27" s="42">
        <v>60</v>
      </c>
      <c r="L27" s="42">
        <v>67</v>
      </c>
      <c r="M27" s="42">
        <v>62</v>
      </c>
      <c r="N27" s="42">
        <v>78</v>
      </c>
      <c r="O27" s="42">
        <v>66</v>
      </c>
    </row>
    <row r="28" spans="1:15" x14ac:dyDescent="0.25">
      <c r="A28" s="18" t="s">
        <v>40</v>
      </c>
      <c r="B28" s="15">
        <v>1</v>
      </c>
      <c r="C28" s="1"/>
      <c r="D28" s="1"/>
      <c r="E28" s="1">
        <v>6</v>
      </c>
      <c r="F28" s="4">
        <v>4</v>
      </c>
      <c r="J28" s="45" t="s">
        <v>40</v>
      </c>
      <c r="K28" s="42">
        <v>1</v>
      </c>
      <c r="L28" s="42"/>
      <c r="M28" s="42"/>
      <c r="N28" s="42">
        <v>6</v>
      </c>
      <c r="O28" s="42">
        <v>4</v>
      </c>
    </row>
    <row r="29" spans="1:15" x14ac:dyDescent="0.25">
      <c r="A29" s="18" t="s">
        <v>41</v>
      </c>
      <c r="B29" s="15"/>
      <c r="C29" s="1"/>
      <c r="D29" s="1"/>
      <c r="E29" s="1">
        <v>1</v>
      </c>
      <c r="F29" s="4">
        <v>1</v>
      </c>
      <c r="J29" s="45" t="s">
        <v>41</v>
      </c>
      <c r="K29" s="42"/>
      <c r="L29" s="42"/>
      <c r="M29" s="42"/>
      <c r="N29" s="42">
        <v>1</v>
      </c>
      <c r="O29" s="42">
        <v>1</v>
      </c>
    </row>
    <row r="30" spans="1:15" x14ac:dyDescent="0.25">
      <c r="A30" s="18" t="s">
        <v>42</v>
      </c>
      <c r="B30" s="15"/>
      <c r="C30" s="1">
        <v>2</v>
      </c>
      <c r="D30" s="1">
        <v>1</v>
      </c>
      <c r="E30" s="1">
        <v>2</v>
      </c>
      <c r="F30" s="4">
        <v>4</v>
      </c>
      <c r="J30" s="45" t="s">
        <v>42</v>
      </c>
      <c r="K30" s="42"/>
      <c r="L30" s="42">
        <v>2</v>
      </c>
      <c r="M30" s="42">
        <v>1</v>
      </c>
      <c r="N30" s="42">
        <v>2</v>
      </c>
      <c r="O30" s="42">
        <v>4</v>
      </c>
    </row>
    <row r="31" spans="1:15" x14ac:dyDescent="0.25">
      <c r="A31" s="18" t="s">
        <v>43</v>
      </c>
      <c r="B31" s="15"/>
      <c r="C31" s="1">
        <v>1</v>
      </c>
      <c r="D31" s="1">
        <v>1</v>
      </c>
      <c r="E31" s="1">
        <v>2</v>
      </c>
      <c r="F31" s="4">
        <v>2</v>
      </c>
      <c r="J31" s="45" t="s">
        <v>43</v>
      </c>
      <c r="K31" s="42"/>
      <c r="L31" s="42">
        <v>1</v>
      </c>
      <c r="M31" s="42">
        <v>1</v>
      </c>
      <c r="N31" s="42">
        <v>2</v>
      </c>
      <c r="O31" s="42">
        <v>2</v>
      </c>
    </row>
    <row r="32" spans="1:15" x14ac:dyDescent="0.25">
      <c r="A32" s="18" t="s">
        <v>44</v>
      </c>
      <c r="B32" s="15">
        <v>2</v>
      </c>
      <c r="C32" s="1">
        <v>2</v>
      </c>
      <c r="D32" s="1">
        <v>3</v>
      </c>
      <c r="E32" s="1">
        <v>2</v>
      </c>
      <c r="F32" s="4"/>
      <c r="J32" s="45" t="s">
        <v>44</v>
      </c>
      <c r="K32" s="42">
        <v>2</v>
      </c>
      <c r="L32" s="42">
        <v>2</v>
      </c>
      <c r="M32" s="42">
        <v>3</v>
      </c>
      <c r="N32" s="42">
        <v>2</v>
      </c>
      <c r="O32" s="42"/>
    </row>
    <row r="33" spans="1:15" x14ac:dyDescent="0.25">
      <c r="A33" s="18" t="s">
        <v>45</v>
      </c>
      <c r="B33" s="15">
        <v>2</v>
      </c>
      <c r="C33" s="1"/>
      <c r="D33" s="1">
        <v>1</v>
      </c>
      <c r="E33" s="1"/>
      <c r="F33" s="4"/>
      <c r="J33" s="45" t="s">
        <v>45</v>
      </c>
      <c r="K33" s="42">
        <v>2</v>
      </c>
      <c r="L33" s="42"/>
      <c r="M33" s="42">
        <v>1</v>
      </c>
      <c r="N33" s="42"/>
      <c r="O33" s="42"/>
    </row>
    <row r="34" spans="1:15" x14ac:dyDescent="0.25">
      <c r="A34" s="18" t="s">
        <v>46</v>
      </c>
      <c r="B34" s="15">
        <v>2</v>
      </c>
      <c r="C34" s="1"/>
      <c r="D34" s="1">
        <v>3</v>
      </c>
      <c r="E34" s="1"/>
      <c r="F34" s="4"/>
      <c r="J34" s="45" t="s">
        <v>46</v>
      </c>
      <c r="K34" s="42">
        <v>2</v>
      </c>
      <c r="L34" s="42"/>
      <c r="M34" s="42">
        <v>3</v>
      </c>
      <c r="N34" s="42"/>
      <c r="O34" s="42"/>
    </row>
    <row r="35" spans="1:15" x14ac:dyDescent="0.25">
      <c r="A35" s="18" t="s">
        <v>47</v>
      </c>
      <c r="B35" s="15">
        <v>4</v>
      </c>
      <c r="C35" s="1">
        <v>8</v>
      </c>
      <c r="D35" s="1">
        <v>2</v>
      </c>
      <c r="E35" s="1">
        <v>12</v>
      </c>
      <c r="F35" s="4">
        <v>12</v>
      </c>
      <c r="J35" s="45" t="s">
        <v>47</v>
      </c>
      <c r="K35" s="42">
        <v>4</v>
      </c>
      <c r="L35" s="42">
        <v>8</v>
      </c>
      <c r="M35" s="42">
        <v>2</v>
      </c>
      <c r="N35" s="42">
        <v>12</v>
      </c>
      <c r="O35" s="42">
        <v>12</v>
      </c>
    </row>
    <row r="36" spans="1:15" x14ac:dyDescent="0.25">
      <c r="A36" s="18" t="s">
        <v>48</v>
      </c>
      <c r="B36" s="15">
        <v>1</v>
      </c>
      <c r="C36" s="1"/>
      <c r="D36" s="1"/>
      <c r="E36" s="1"/>
      <c r="F36" s="4"/>
      <c r="J36" s="45" t="s">
        <v>48</v>
      </c>
      <c r="K36" s="42">
        <v>1</v>
      </c>
      <c r="L36" s="42"/>
      <c r="M36" s="42"/>
      <c r="N36" s="42"/>
      <c r="O36" s="42"/>
    </row>
    <row r="37" spans="1:15" x14ac:dyDescent="0.25">
      <c r="A37" s="18" t="s">
        <v>147</v>
      </c>
      <c r="B37" s="15"/>
      <c r="C37" s="1"/>
      <c r="D37" s="1"/>
      <c r="E37" s="1"/>
      <c r="F37" s="4">
        <v>4</v>
      </c>
      <c r="J37" s="45" t="s">
        <v>147</v>
      </c>
      <c r="K37" s="42"/>
      <c r="L37" s="42"/>
      <c r="M37" s="42"/>
      <c r="N37" s="42"/>
      <c r="O37" s="42">
        <v>4</v>
      </c>
    </row>
    <row r="38" spans="1:15" x14ac:dyDescent="0.25">
      <c r="A38" s="18" t="s">
        <v>49</v>
      </c>
      <c r="B38" s="15"/>
      <c r="C38" s="1">
        <v>2</v>
      </c>
      <c r="D38" s="1"/>
      <c r="E38" s="1">
        <v>1</v>
      </c>
      <c r="F38" s="4"/>
      <c r="J38" s="45" t="s">
        <v>49</v>
      </c>
      <c r="K38" s="42"/>
      <c r="L38" s="42">
        <v>2</v>
      </c>
      <c r="M38" s="42"/>
      <c r="N38" s="42">
        <v>1</v>
      </c>
      <c r="O38" s="42"/>
    </row>
    <row r="39" spans="1:15" x14ac:dyDescent="0.25">
      <c r="A39" s="18" t="s">
        <v>50</v>
      </c>
      <c r="B39" s="15">
        <v>277</v>
      </c>
      <c r="C39" s="1">
        <v>317</v>
      </c>
      <c r="D39" s="1">
        <v>276</v>
      </c>
      <c r="E39" s="1">
        <v>306</v>
      </c>
      <c r="F39" s="4">
        <v>383</v>
      </c>
      <c r="J39" s="45" t="s">
        <v>50</v>
      </c>
      <c r="K39" s="42">
        <v>277</v>
      </c>
      <c r="L39" s="42">
        <v>317</v>
      </c>
      <c r="M39" s="42">
        <v>276</v>
      </c>
      <c r="N39" s="42">
        <v>306</v>
      </c>
      <c r="O39" s="42">
        <v>383</v>
      </c>
    </row>
    <row r="40" spans="1:15" x14ac:dyDescent="0.25">
      <c r="A40" s="18" t="s">
        <v>51</v>
      </c>
      <c r="B40" s="15"/>
      <c r="C40" s="1"/>
      <c r="D40" s="1"/>
      <c r="E40" s="1"/>
      <c r="F40" s="4">
        <v>1</v>
      </c>
      <c r="J40" s="45" t="s">
        <v>51</v>
      </c>
      <c r="K40" s="42"/>
      <c r="L40" s="42"/>
      <c r="M40" s="42"/>
      <c r="N40" s="42"/>
      <c r="O40" s="42">
        <v>1</v>
      </c>
    </row>
    <row r="41" spans="1:15" x14ac:dyDescent="0.25">
      <c r="A41" s="18" t="s">
        <v>52</v>
      </c>
      <c r="B41" s="15"/>
      <c r="C41" s="1">
        <v>5</v>
      </c>
      <c r="D41" s="1">
        <v>1</v>
      </c>
      <c r="E41" s="1">
        <v>1</v>
      </c>
      <c r="F41" s="4">
        <v>5</v>
      </c>
      <c r="J41" s="45" t="s">
        <v>52</v>
      </c>
      <c r="K41" s="42"/>
      <c r="L41" s="42">
        <v>5</v>
      </c>
      <c r="M41" s="42">
        <v>1</v>
      </c>
      <c r="N41" s="42">
        <v>1</v>
      </c>
      <c r="O41" s="42">
        <v>5</v>
      </c>
    </row>
    <row r="42" spans="1:15" x14ac:dyDescent="0.25">
      <c r="A42" s="18" t="s">
        <v>53</v>
      </c>
      <c r="B42" s="15">
        <v>1</v>
      </c>
      <c r="C42" s="1">
        <v>2</v>
      </c>
      <c r="D42" s="1">
        <v>3</v>
      </c>
      <c r="E42" s="1">
        <v>2</v>
      </c>
      <c r="F42" s="4">
        <v>1</v>
      </c>
      <c r="J42" s="45" t="s">
        <v>53</v>
      </c>
      <c r="K42" s="42">
        <v>1</v>
      </c>
      <c r="L42" s="42">
        <v>2</v>
      </c>
      <c r="M42" s="42">
        <v>3</v>
      </c>
      <c r="N42" s="42">
        <v>2</v>
      </c>
      <c r="O42" s="42">
        <v>1</v>
      </c>
    </row>
    <row r="43" spans="1:15" x14ac:dyDescent="0.25">
      <c r="A43" s="18" t="s">
        <v>54</v>
      </c>
      <c r="B43" s="15">
        <v>1</v>
      </c>
      <c r="C43" s="1">
        <v>4</v>
      </c>
      <c r="D43" s="1">
        <v>4</v>
      </c>
      <c r="E43" s="1">
        <v>2</v>
      </c>
      <c r="F43" s="4">
        <v>6</v>
      </c>
      <c r="J43" s="45" t="s">
        <v>54</v>
      </c>
      <c r="K43" s="42">
        <v>1</v>
      </c>
      <c r="L43" s="42">
        <v>4</v>
      </c>
      <c r="M43" s="42">
        <v>4</v>
      </c>
      <c r="N43" s="42">
        <v>2</v>
      </c>
      <c r="O43" s="42">
        <v>6</v>
      </c>
    </row>
    <row r="44" spans="1:15" x14ac:dyDescent="0.25">
      <c r="A44" s="18" t="s">
        <v>55</v>
      </c>
      <c r="B44" s="15">
        <v>1</v>
      </c>
      <c r="C44" s="1"/>
      <c r="D44" s="1"/>
      <c r="E44" s="1"/>
      <c r="F44" s="4"/>
      <c r="J44" s="45" t="s">
        <v>55</v>
      </c>
      <c r="K44" s="42">
        <v>1</v>
      </c>
      <c r="L44" s="42"/>
      <c r="M44" s="42"/>
      <c r="N44" s="42"/>
      <c r="O44" s="42"/>
    </row>
    <row r="45" spans="1:15" x14ac:dyDescent="0.25">
      <c r="A45" s="18" t="s">
        <v>135</v>
      </c>
      <c r="B45" s="15"/>
      <c r="C45" s="1"/>
      <c r="D45" s="1"/>
      <c r="E45" s="1"/>
      <c r="F45" s="4">
        <v>1</v>
      </c>
      <c r="J45" s="45" t="s">
        <v>135</v>
      </c>
      <c r="K45" s="42"/>
      <c r="L45" s="42"/>
      <c r="M45" s="42"/>
      <c r="N45" s="42"/>
      <c r="O45" s="42">
        <v>1</v>
      </c>
    </row>
    <row r="46" spans="1:15" x14ac:dyDescent="0.25">
      <c r="A46" s="18" t="s">
        <v>56</v>
      </c>
      <c r="B46" s="15"/>
      <c r="C46" s="1">
        <v>1</v>
      </c>
      <c r="D46" s="1">
        <v>2</v>
      </c>
      <c r="E46" s="1">
        <v>1</v>
      </c>
      <c r="F46" s="4"/>
      <c r="J46" s="45" t="s">
        <v>56</v>
      </c>
      <c r="K46" s="42"/>
      <c r="L46" s="42">
        <v>1</v>
      </c>
      <c r="M46" s="42">
        <v>2</v>
      </c>
      <c r="N46" s="42">
        <v>1</v>
      </c>
      <c r="O46" s="42"/>
    </row>
    <row r="47" spans="1:15" x14ac:dyDescent="0.25">
      <c r="A47" s="18" t="s">
        <v>57</v>
      </c>
      <c r="B47" s="15"/>
      <c r="C47" s="1"/>
      <c r="D47" s="1"/>
      <c r="E47" s="1">
        <v>1</v>
      </c>
      <c r="F47" s="4">
        <v>1</v>
      </c>
      <c r="J47" s="45" t="s">
        <v>57</v>
      </c>
      <c r="K47" s="42"/>
      <c r="L47" s="42"/>
      <c r="M47" s="42"/>
      <c r="N47" s="42">
        <v>1</v>
      </c>
      <c r="O47" s="42">
        <v>1</v>
      </c>
    </row>
    <row r="48" spans="1:15" x14ac:dyDescent="0.25">
      <c r="A48" s="18" t="s">
        <v>58</v>
      </c>
      <c r="B48" s="15">
        <v>2</v>
      </c>
      <c r="C48" s="1">
        <v>2</v>
      </c>
      <c r="D48" s="1">
        <v>2</v>
      </c>
      <c r="E48" s="1">
        <v>1</v>
      </c>
      <c r="F48" s="4">
        <v>1</v>
      </c>
      <c r="J48" s="45" t="s">
        <v>58</v>
      </c>
      <c r="K48" s="42">
        <v>2</v>
      </c>
      <c r="L48" s="42">
        <v>2</v>
      </c>
      <c r="M48" s="42">
        <v>2</v>
      </c>
      <c r="N48" s="42">
        <v>1</v>
      </c>
      <c r="O48" s="42">
        <v>1</v>
      </c>
    </row>
    <row r="49" spans="1:15" x14ac:dyDescent="0.25">
      <c r="A49" s="18" t="s">
        <v>59</v>
      </c>
      <c r="B49" s="15">
        <v>5</v>
      </c>
      <c r="C49" s="1">
        <v>7</v>
      </c>
      <c r="D49" s="1">
        <v>1</v>
      </c>
      <c r="E49" s="1">
        <v>2</v>
      </c>
      <c r="F49" s="4">
        <v>12</v>
      </c>
      <c r="J49" s="45" t="s">
        <v>59</v>
      </c>
      <c r="K49" s="42">
        <v>5</v>
      </c>
      <c r="L49" s="42">
        <v>7</v>
      </c>
      <c r="M49" s="42">
        <v>1</v>
      </c>
      <c r="N49" s="42">
        <v>2</v>
      </c>
      <c r="O49" s="42">
        <v>12</v>
      </c>
    </row>
    <row r="50" spans="1:15" x14ac:dyDescent="0.25">
      <c r="A50" s="18" t="s">
        <v>60</v>
      </c>
      <c r="B50" s="15">
        <v>1</v>
      </c>
      <c r="C50" s="1"/>
      <c r="D50" s="1">
        <v>2</v>
      </c>
      <c r="E50" s="1"/>
      <c r="F50" s="4">
        <v>1</v>
      </c>
      <c r="J50" s="45" t="s">
        <v>60</v>
      </c>
      <c r="K50" s="42">
        <v>1</v>
      </c>
      <c r="L50" s="42"/>
      <c r="M50" s="42">
        <v>2</v>
      </c>
      <c r="N50" s="42"/>
      <c r="O50" s="42">
        <v>1</v>
      </c>
    </row>
    <row r="51" spans="1:15" x14ac:dyDescent="0.25">
      <c r="A51" s="18" t="s">
        <v>61</v>
      </c>
      <c r="B51" s="15"/>
      <c r="C51" s="1">
        <v>6</v>
      </c>
      <c r="D51" s="1">
        <v>1</v>
      </c>
      <c r="E51" s="1"/>
      <c r="F51" s="4">
        <v>4</v>
      </c>
      <c r="J51" s="45" t="s">
        <v>61</v>
      </c>
      <c r="K51" s="42"/>
      <c r="L51" s="42">
        <v>6</v>
      </c>
      <c r="M51" s="42">
        <v>1</v>
      </c>
      <c r="N51" s="42"/>
      <c r="O51" s="42">
        <v>4</v>
      </c>
    </row>
    <row r="52" spans="1:15" x14ac:dyDescent="0.25">
      <c r="A52" s="18" t="s">
        <v>136</v>
      </c>
      <c r="B52" s="15"/>
      <c r="C52" s="1">
        <v>1</v>
      </c>
      <c r="D52" s="1"/>
      <c r="E52" s="1"/>
      <c r="F52" s="4"/>
      <c r="J52" s="45" t="s">
        <v>136</v>
      </c>
      <c r="K52" s="42"/>
      <c r="L52" s="42">
        <v>1</v>
      </c>
      <c r="M52" s="42"/>
      <c r="N52" s="42"/>
      <c r="O52" s="42"/>
    </row>
    <row r="53" spans="1:15" x14ac:dyDescent="0.25">
      <c r="A53" s="18" t="s">
        <v>146</v>
      </c>
      <c r="B53" s="15"/>
      <c r="C53" s="1"/>
      <c r="D53" s="1"/>
      <c r="E53" s="1"/>
      <c r="F53" s="4">
        <v>1</v>
      </c>
      <c r="J53" s="45" t="s">
        <v>146</v>
      </c>
      <c r="K53" s="42"/>
      <c r="L53" s="42"/>
      <c r="M53" s="42"/>
      <c r="N53" s="42"/>
      <c r="O53" s="42">
        <v>1</v>
      </c>
    </row>
    <row r="54" spans="1:15" x14ac:dyDescent="0.25">
      <c r="A54" s="18" t="s">
        <v>62</v>
      </c>
      <c r="B54" s="15"/>
      <c r="C54" s="1">
        <v>1</v>
      </c>
      <c r="D54" s="1">
        <v>1</v>
      </c>
      <c r="E54" s="1"/>
      <c r="F54" s="4">
        <v>2</v>
      </c>
      <c r="J54" s="45" t="s">
        <v>62</v>
      </c>
      <c r="K54" s="42"/>
      <c r="L54" s="42">
        <v>1</v>
      </c>
      <c r="M54" s="42">
        <v>1</v>
      </c>
      <c r="N54" s="42"/>
      <c r="O54" s="42">
        <v>2</v>
      </c>
    </row>
    <row r="55" spans="1:15" x14ac:dyDescent="0.25">
      <c r="A55" s="18" t="s">
        <v>63</v>
      </c>
      <c r="B55" s="15"/>
      <c r="C55" s="1">
        <v>1</v>
      </c>
      <c r="D55" s="1">
        <v>2</v>
      </c>
      <c r="E55" s="1">
        <v>2</v>
      </c>
      <c r="F55" s="4">
        <v>3</v>
      </c>
      <c r="J55" s="45" t="s">
        <v>63</v>
      </c>
      <c r="K55" s="42"/>
      <c r="L55" s="42">
        <v>1</v>
      </c>
      <c r="M55" s="42">
        <v>2</v>
      </c>
      <c r="N55" s="42">
        <v>2</v>
      </c>
      <c r="O55" s="42">
        <v>3</v>
      </c>
    </row>
    <row r="56" spans="1:15" x14ac:dyDescent="0.25">
      <c r="A56" s="18" t="s">
        <v>64</v>
      </c>
      <c r="B56" s="15">
        <v>12</v>
      </c>
      <c r="C56" s="1">
        <v>14</v>
      </c>
      <c r="D56" s="1">
        <v>8</v>
      </c>
      <c r="E56" s="1">
        <v>14</v>
      </c>
      <c r="F56" s="4">
        <v>8</v>
      </c>
      <c r="J56" s="45" t="s">
        <v>64</v>
      </c>
      <c r="K56" s="42">
        <v>12</v>
      </c>
      <c r="L56" s="42">
        <v>14</v>
      </c>
      <c r="M56" s="42">
        <v>8</v>
      </c>
      <c r="N56" s="42">
        <v>14</v>
      </c>
      <c r="O56" s="42">
        <v>8</v>
      </c>
    </row>
    <row r="57" spans="1:15" x14ac:dyDescent="0.25">
      <c r="A57" s="18" t="s">
        <v>65</v>
      </c>
      <c r="B57" s="15"/>
      <c r="C57" s="1">
        <v>2</v>
      </c>
      <c r="D57" s="1">
        <v>2</v>
      </c>
      <c r="E57" s="1">
        <v>5</v>
      </c>
      <c r="F57" s="4">
        <v>3</v>
      </c>
      <c r="J57" s="45" t="s">
        <v>65</v>
      </c>
      <c r="K57" s="42"/>
      <c r="L57" s="42">
        <v>2</v>
      </c>
      <c r="M57" s="42">
        <v>2</v>
      </c>
      <c r="N57" s="42">
        <v>5</v>
      </c>
      <c r="O57" s="42">
        <v>3</v>
      </c>
    </row>
    <row r="58" spans="1:15" x14ac:dyDescent="0.25">
      <c r="A58" s="18" t="s">
        <v>66</v>
      </c>
      <c r="B58" s="15"/>
      <c r="C58" s="1">
        <v>5</v>
      </c>
      <c r="D58" s="1"/>
      <c r="E58" s="1"/>
      <c r="F58" s="4"/>
      <c r="J58" s="45" t="s">
        <v>66</v>
      </c>
      <c r="K58" s="42"/>
      <c r="L58" s="42">
        <v>5</v>
      </c>
      <c r="M58" s="42"/>
      <c r="N58" s="42"/>
      <c r="O58" s="42"/>
    </row>
    <row r="59" spans="1:15" x14ac:dyDescent="0.25">
      <c r="A59" s="18" t="s">
        <v>67</v>
      </c>
      <c r="B59" s="15"/>
      <c r="C59" s="1">
        <v>8</v>
      </c>
      <c r="D59" s="1">
        <v>4</v>
      </c>
      <c r="E59" s="1">
        <v>2</v>
      </c>
      <c r="F59" s="4">
        <v>1</v>
      </c>
      <c r="J59" s="45" t="s">
        <v>67</v>
      </c>
      <c r="K59" s="42"/>
      <c r="L59" s="42">
        <v>8</v>
      </c>
      <c r="M59" s="42">
        <v>4</v>
      </c>
      <c r="N59" s="42">
        <v>2</v>
      </c>
      <c r="O59" s="42">
        <v>1</v>
      </c>
    </row>
    <row r="60" spans="1:15" x14ac:dyDescent="0.25">
      <c r="A60" s="18" t="s">
        <v>68</v>
      </c>
      <c r="B60" s="15"/>
      <c r="C60" s="1">
        <v>2</v>
      </c>
      <c r="D60" s="1">
        <v>2</v>
      </c>
      <c r="E60" s="1">
        <v>1</v>
      </c>
      <c r="F60" s="4"/>
      <c r="J60" s="45" t="s">
        <v>68</v>
      </c>
      <c r="K60" s="42"/>
      <c r="L60" s="42">
        <v>2</v>
      </c>
      <c r="M60" s="42">
        <v>2</v>
      </c>
      <c r="N60" s="42">
        <v>1</v>
      </c>
      <c r="O60" s="42"/>
    </row>
    <row r="61" spans="1:15" x14ac:dyDescent="0.25">
      <c r="A61" s="18" t="s">
        <v>69</v>
      </c>
      <c r="B61" s="15">
        <v>4</v>
      </c>
      <c r="C61" s="1">
        <v>3</v>
      </c>
      <c r="D61" s="1">
        <v>3</v>
      </c>
      <c r="E61" s="1">
        <v>7</v>
      </c>
      <c r="F61" s="4">
        <v>9</v>
      </c>
      <c r="J61" s="45" t="s">
        <v>69</v>
      </c>
      <c r="K61" s="42">
        <v>4</v>
      </c>
      <c r="L61" s="42">
        <v>3</v>
      </c>
      <c r="M61" s="42">
        <v>3</v>
      </c>
      <c r="N61" s="42">
        <v>7</v>
      </c>
      <c r="O61" s="42">
        <v>9</v>
      </c>
    </row>
    <row r="62" spans="1:15" x14ac:dyDescent="0.25">
      <c r="A62" s="18" t="s">
        <v>70</v>
      </c>
      <c r="B62" s="15"/>
      <c r="C62" s="1">
        <v>1</v>
      </c>
      <c r="D62" s="1"/>
      <c r="E62" s="1"/>
      <c r="F62" s="4"/>
      <c r="J62" s="45" t="s">
        <v>70</v>
      </c>
      <c r="K62" s="42"/>
      <c r="L62" s="42">
        <v>1</v>
      </c>
      <c r="M62" s="42"/>
      <c r="N62" s="42"/>
      <c r="O62" s="42"/>
    </row>
    <row r="63" spans="1:15" x14ac:dyDescent="0.25">
      <c r="A63" s="18" t="s">
        <v>71</v>
      </c>
      <c r="B63" s="15"/>
      <c r="C63" s="1">
        <v>2</v>
      </c>
      <c r="D63" s="1"/>
      <c r="E63" s="1"/>
      <c r="F63" s="4"/>
      <c r="J63" s="45" t="s">
        <v>71</v>
      </c>
      <c r="K63" s="42"/>
      <c r="L63" s="42">
        <v>2</v>
      </c>
      <c r="M63" s="42"/>
      <c r="N63" s="42"/>
      <c r="O63" s="42"/>
    </row>
    <row r="64" spans="1:15" x14ac:dyDescent="0.25">
      <c r="A64" s="18" t="s">
        <v>72</v>
      </c>
      <c r="B64" s="15">
        <v>1</v>
      </c>
      <c r="C64" s="1">
        <v>1</v>
      </c>
      <c r="D64" s="1"/>
      <c r="E64" s="1"/>
      <c r="F64" s="4"/>
      <c r="J64" s="45" t="s">
        <v>72</v>
      </c>
      <c r="K64" s="42">
        <v>1</v>
      </c>
      <c r="L64" s="42">
        <v>1</v>
      </c>
      <c r="M64" s="42"/>
      <c r="N64" s="42"/>
      <c r="O64" s="42"/>
    </row>
    <row r="65" spans="1:15" x14ac:dyDescent="0.25">
      <c r="A65" s="18" t="s">
        <v>73</v>
      </c>
      <c r="B65" s="15"/>
      <c r="C65" s="1">
        <v>5</v>
      </c>
      <c r="D65" s="1">
        <v>1</v>
      </c>
      <c r="E65" s="1">
        <v>2</v>
      </c>
      <c r="F65" s="4"/>
      <c r="J65" s="45" t="s">
        <v>73</v>
      </c>
      <c r="K65" s="42"/>
      <c r="L65" s="42">
        <v>5</v>
      </c>
      <c r="M65" s="42">
        <v>1</v>
      </c>
      <c r="N65" s="42">
        <v>2</v>
      </c>
      <c r="O65" s="42"/>
    </row>
    <row r="66" spans="1:15" x14ac:dyDescent="0.25">
      <c r="A66" s="18" t="s">
        <v>74</v>
      </c>
      <c r="B66" s="15">
        <v>2</v>
      </c>
      <c r="C66" s="1">
        <v>1</v>
      </c>
      <c r="D66" s="1"/>
      <c r="E66" s="1"/>
      <c r="F66" s="4">
        <v>1</v>
      </c>
      <c r="J66" s="45" t="s">
        <v>74</v>
      </c>
      <c r="K66" s="42">
        <v>2</v>
      </c>
      <c r="L66" s="42">
        <v>1</v>
      </c>
      <c r="M66" s="42"/>
      <c r="N66" s="42"/>
      <c r="O66" s="42">
        <v>1</v>
      </c>
    </row>
    <row r="67" spans="1:15" x14ac:dyDescent="0.25">
      <c r="A67" s="18" t="s">
        <v>75</v>
      </c>
      <c r="B67" s="15"/>
      <c r="C67" s="1"/>
      <c r="D67" s="1"/>
      <c r="E67" s="1"/>
      <c r="F67" s="4">
        <v>1</v>
      </c>
      <c r="J67" s="45" t="s">
        <v>75</v>
      </c>
      <c r="K67" s="42"/>
      <c r="L67" s="42"/>
      <c r="M67" s="42"/>
      <c r="N67" s="42"/>
      <c r="O67" s="42">
        <v>1</v>
      </c>
    </row>
    <row r="68" spans="1:15" x14ac:dyDescent="0.25">
      <c r="A68" s="18" t="s">
        <v>76</v>
      </c>
      <c r="B68" s="15"/>
      <c r="C68" s="1">
        <v>4</v>
      </c>
      <c r="D68" s="1">
        <v>8</v>
      </c>
      <c r="E68" s="1">
        <v>5</v>
      </c>
      <c r="F68" s="4">
        <v>1</v>
      </c>
      <c r="J68" s="45" t="s">
        <v>76</v>
      </c>
      <c r="K68" s="42"/>
      <c r="L68" s="42">
        <v>4</v>
      </c>
      <c r="M68" s="42">
        <v>8</v>
      </c>
      <c r="N68" s="42">
        <v>5</v>
      </c>
      <c r="O68" s="42">
        <v>1</v>
      </c>
    </row>
    <row r="69" spans="1:15" x14ac:dyDescent="0.25">
      <c r="A69" s="18" t="s">
        <v>77</v>
      </c>
      <c r="B69" s="15"/>
      <c r="C69" s="1">
        <v>3</v>
      </c>
      <c r="D69" s="1"/>
      <c r="E69" s="1">
        <v>1</v>
      </c>
      <c r="F69" s="4">
        <v>2</v>
      </c>
      <c r="J69" s="45" t="s">
        <v>77</v>
      </c>
      <c r="K69" s="42"/>
      <c r="L69" s="42">
        <v>3</v>
      </c>
      <c r="M69" s="42"/>
      <c r="N69" s="42">
        <v>1</v>
      </c>
      <c r="O69" s="42">
        <v>2</v>
      </c>
    </row>
    <row r="70" spans="1:15" x14ac:dyDescent="0.25">
      <c r="A70" s="18" t="s">
        <v>78</v>
      </c>
      <c r="B70" s="15"/>
      <c r="C70" s="1">
        <v>1</v>
      </c>
      <c r="D70" s="1"/>
      <c r="E70" s="1"/>
      <c r="F70" s="4"/>
      <c r="J70" s="45" t="s">
        <v>78</v>
      </c>
      <c r="K70" s="42"/>
      <c r="L70" s="42">
        <v>1</v>
      </c>
      <c r="M70" s="42"/>
      <c r="N70" s="42"/>
      <c r="O70" s="42"/>
    </row>
    <row r="71" spans="1:15" x14ac:dyDescent="0.25">
      <c r="A71" s="18" t="s">
        <v>79</v>
      </c>
      <c r="B71" s="15">
        <v>1</v>
      </c>
      <c r="C71" s="1">
        <v>1</v>
      </c>
      <c r="D71" s="1"/>
      <c r="E71" s="1">
        <v>2</v>
      </c>
      <c r="F71" s="4">
        <v>4</v>
      </c>
      <c r="J71" s="45" t="s">
        <v>79</v>
      </c>
      <c r="K71" s="42">
        <v>1</v>
      </c>
      <c r="L71" s="42">
        <v>1</v>
      </c>
      <c r="M71" s="42"/>
      <c r="N71" s="42">
        <v>2</v>
      </c>
      <c r="O71" s="42">
        <v>4</v>
      </c>
    </row>
    <row r="72" spans="1:15" x14ac:dyDescent="0.25">
      <c r="A72" s="18" t="s">
        <v>80</v>
      </c>
      <c r="B72" s="15">
        <v>10</v>
      </c>
      <c r="C72" s="1">
        <v>13</v>
      </c>
      <c r="D72" s="1">
        <v>16</v>
      </c>
      <c r="E72" s="1">
        <v>7</v>
      </c>
      <c r="F72" s="4">
        <v>2</v>
      </c>
      <c r="J72" s="45" t="s">
        <v>80</v>
      </c>
      <c r="K72" s="42">
        <v>10</v>
      </c>
      <c r="L72" s="42">
        <v>13</v>
      </c>
      <c r="M72" s="42">
        <v>16</v>
      </c>
      <c r="N72" s="42">
        <v>7</v>
      </c>
      <c r="O72" s="42">
        <v>2</v>
      </c>
    </row>
    <row r="73" spans="1:15" x14ac:dyDescent="0.25">
      <c r="A73" s="18" t="s">
        <v>81</v>
      </c>
      <c r="B73" s="15"/>
      <c r="C73" s="1"/>
      <c r="D73" s="1">
        <v>1</v>
      </c>
      <c r="E73" s="1">
        <v>1</v>
      </c>
      <c r="F73" s="4">
        <v>3</v>
      </c>
      <c r="J73" s="45" t="s">
        <v>81</v>
      </c>
      <c r="K73" s="42"/>
      <c r="L73" s="42"/>
      <c r="M73" s="42">
        <v>1</v>
      </c>
      <c r="N73" s="42">
        <v>1</v>
      </c>
      <c r="O73" s="42">
        <v>3</v>
      </c>
    </row>
    <row r="74" spans="1:15" x14ac:dyDescent="0.25">
      <c r="A74" s="18" t="s">
        <v>82</v>
      </c>
      <c r="B74" s="15">
        <v>1</v>
      </c>
      <c r="C74" s="1"/>
      <c r="D74" s="1"/>
      <c r="E74" s="1"/>
      <c r="F74" s="4"/>
      <c r="J74" s="45" t="s">
        <v>82</v>
      </c>
      <c r="K74" s="42">
        <v>1</v>
      </c>
      <c r="L74" s="42"/>
      <c r="M74" s="42"/>
      <c r="N74" s="42"/>
      <c r="O74" s="42"/>
    </row>
    <row r="75" spans="1:15" x14ac:dyDescent="0.25">
      <c r="A75" s="18" t="s">
        <v>83</v>
      </c>
      <c r="B75" s="15">
        <v>1</v>
      </c>
      <c r="C75" s="1"/>
      <c r="D75" s="1">
        <v>3</v>
      </c>
      <c r="E75" s="1">
        <v>2</v>
      </c>
      <c r="F75" s="4"/>
      <c r="J75" s="45" t="s">
        <v>83</v>
      </c>
      <c r="K75" s="42">
        <v>1</v>
      </c>
      <c r="L75" s="42"/>
      <c r="M75" s="42">
        <v>3</v>
      </c>
      <c r="N75" s="42">
        <v>2</v>
      </c>
      <c r="O75" s="42"/>
    </row>
    <row r="76" spans="1:15" x14ac:dyDescent="0.25">
      <c r="A76" s="18" t="s">
        <v>84</v>
      </c>
      <c r="B76" s="15"/>
      <c r="C76" s="1">
        <v>4</v>
      </c>
      <c r="D76" s="1">
        <v>4</v>
      </c>
      <c r="E76" s="1">
        <v>3</v>
      </c>
      <c r="F76" s="4">
        <v>2</v>
      </c>
      <c r="J76" s="45" t="s">
        <v>84</v>
      </c>
      <c r="K76" s="42"/>
      <c r="L76" s="42">
        <v>4</v>
      </c>
      <c r="M76" s="42">
        <v>4</v>
      </c>
      <c r="N76" s="42">
        <v>3</v>
      </c>
      <c r="O76" s="42">
        <v>2</v>
      </c>
    </row>
    <row r="77" spans="1:15" x14ac:dyDescent="0.25">
      <c r="A77" s="18" t="s">
        <v>126</v>
      </c>
      <c r="B77" s="15"/>
      <c r="C77" s="1"/>
      <c r="D77" s="1"/>
      <c r="E77" s="1"/>
      <c r="F77" s="4">
        <v>1</v>
      </c>
      <c r="J77" s="45" t="s">
        <v>126</v>
      </c>
      <c r="K77" s="42"/>
      <c r="L77" s="42"/>
      <c r="M77" s="42"/>
      <c r="N77" s="42"/>
      <c r="O77" s="42">
        <v>1</v>
      </c>
    </row>
    <row r="78" spans="1:15" x14ac:dyDescent="0.25">
      <c r="A78" s="18" t="s">
        <v>85</v>
      </c>
      <c r="B78" s="15"/>
      <c r="C78" s="1"/>
      <c r="D78" s="1"/>
      <c r="E78" s="1"/>
      <c r="F78" s="4">
        <v>1</v>
      </c>
      <c r="J78" s="45" t="s">
        <v>85</v>
      </c>
      <c r="K78" s="42"/>
      <c r="L78" s="42"/>
      <c r="M78" s="42"/>
      <c r="N78" s="42"/>
      <c r="O78" s="42">
        <v>1</v>
      </c>
    </row>
    <row r="79" spans="1:15" x14ac:dyDescent="0.25">
      <c r="A79" s="18" t="s">
        <v>86</v>
      </c>
      <c r="B79" s="15">
        <v>50</v>
      </c>
      <c r="C79" s="1">
        <v>52</v>
      </c>
      <c r="D79" s="1">
        <v>28</v>
      </c>
      <c r="E79" s="1">
        <v>31</v>
      </c>
      <c r="F79" s="4">
        <v>57</v>
      </c>
      <c r="J79" s="45" t="s">
        <v>86</v>
      </c>
      <c r="K79" s="42">
        <v>50</v>
      </c>
      <c r="L79" s="42">
        <v>52</v>
      </c>
      <c r="M79" s="42">
        <v>28</v>
      </c>
      <c r="N79" s="42">
        <v>31</v>
      </c>
      <c r="O79" s="42">
        <v>57</v>
      </c>
    </row>
    <row r="80" spans="1:15" x14ac:dyDescent="0.25">
      <c r="A80" s="18" t="s">
        <v>87</v>
      </c>
      <c r="B80" s="15"/>
      <c r="C80" s="1">
        <v>4</v>
      </c>
      <c r="D80" s="1">
        <v>1</v>
      </c>
      <c r="E80" s="1"/>
      <c r="F80" s="4">
        <v>8</v>
      </c>
      <c r="J80" s="45" t="s">
        <v>87</v>
      </c>
      <c r="K80" s="42"/>
      <c r="L80" s="42">
        <v>4</v>
      </c>
      <c r="M80" s="42">
        <v>1</v>
      </c>
      <c r="N80" s="42"/>
      <c r="O80" s="42">
        <v>8</v>
      </c>
    </row>
    <row r="81" spans="1:15" x14ac:dyDescent="0.25">
      <c r="A81" s="18" t="s">
        <v>88</v>
      </c>
      <c r="B81" s="15">
        <v>3</v>
      </c>
      <c r="C81" s="1">
        <v>4</v>
      </c>
      <c r="D81" s="1">
        <v>2</v>
      </c>
      <c r="E81" s="1">
        <v>1</v>
      </c>
      <c r="F81" s="4"/>
      <c r="J81" s="45" t="s">
        <v>88</v>
      </c>
      <c r="K81" s="42">
        <v>3</v>
      </c>
      <c r="L81" s="42">
        <v>4</v>
      </c>
      <c r="M81" s="42">
        <v>2</v>
      </c>
      <c r="N81" s="42">
        <v>1</v>
      </c>
      <c r="O81" s="42"/>
    </row>
    <row r="82" spans="1:15" x14ac:dyDescent="0.25">
      <c r="A82" s="18" t="s">
        <v>127</v>
      </c>
      <c r="B82" s="15">
        <v>1</v>
      </c>
      <c r="C82" s="1"/>
      <c r="D82" s="1"/>
      <c r="E82" s="1"/>
      <c r="F82" s="4"/>
      <c r="J82" s="45" t="s">
        <v>127</v>
      </c>
      <c r="K82" s="42">
        <v>1</v>
      </c>
      <c r="L82" s="42"/>
      <c r="M82" s="42"/>
      <c r="N82" s="42"/>
      <c r="O82" s="42"/>
    </row>
    <row r="83" spans="1:15" x14ac:dyDescent="0.25">
      <c r="A83" s="18" t="s">
        <v>89</v>
      </c>
      <c r="B83" s="15"/>
      <c r="C83" s="1"/>
      <c r="D83" s="1"/>
      <c r="E83" s="1"/>
      <c r="F83" s="4">
        <v>1</v>
      </c>
      <c r="J83" s="45" t="s">
        <v>89</v>
      </c>
      <c r="K83" s="42"/>
      <c r="L83" s="42"/>
      <c r="M83" s="42"/>
      <c r="N83" s="42"/>
      <c r="O83" s="42">
        <v>1</v>
      </c>
    </row>
    <row r="84" spans="1:15" x14ac:dyDescent="0.25">
      <c r="A84" s="18" t="s">
        <v>90</v>
      </c>
      <c r="B84" s="15"/>
      <c r="C84" s="1">
        <v>3</v>
      </c>
      <c r="D84" s="1">
        <v>2</v>
      </c>
      <c r="E84" s="1"/>
      <c r="F84" s="4"/>
      <c r="J84" s="45" t="s">
        <v>90</v>
      </c>
      <c r="K84" s="42"/>
      <c r="L84" s="42">
        <v>3</v>
      </c>
      <c r="M84" s="42">
        <v>2</v>
      </c>
      <c r="N84" s="42"/>
      <c r="O84" s="42"/>
    </row>
    <row r="85" spans="1:15" x14ac:dyDescent="0.25">
      <c r="A85" s="18" t="s">
        <v>91</v>
      </c>
      <c r="B85" s="15"/>
      <c r="C85" s="1"/>
      <c r="D85" s="1">
        <v>1</v>
      </c>
      <c r="E85" s="1">
        <v>1</v>
      </c>
      <c r="F85" s="4">
        <v>8</v>
      </c>
      <c r="J85" s="45" t="s">
        <v>91</v>
      </c>
      <c r="K85" s="42"/>
      <c r="L85" s="42"/>
      <c r="M85" s="42">
        <v>1</v>
      </c>
      <c r="N85" s="42">
        <v>1</v>
      </c>
      <c r="O85" s="42">
        <v>8</v>
      </c>
    </row>
    <row r="86" spans="1:15" x14ac:dyDescent="0.25">
      <c r="A86" s="18" t="s">
        <v>92</v>
      </c>
      <c r="B86" s="15">
        <v>1</v>
      </c>
      <c r="C86" s="1">
        <v>5</v>
      </c>
      <c r="D86" s="1">
        <v>2</v>
      </c>
      <c r="E86" s="1"/>
      <c r="F86" s="4">
        <v>2</v>
      </c>
      <c r="J86" s="45" t="s">
        <v>92</v>
      </c>
      <c r="K86" s="42">
        <v>1</v>
      </c>
      <c r="L86" s="42">
        <v>5</v>
      </c>
      <c r="M86" s="42">
        <v>2</v>
      </c>
      <c r="N86" s="42"/>
      <c r="O86" s="42">
        <v>2</v>
      </c>
    </row>
    <row r="87" spans="1:15" x14ac:dyDescent="0.25">
      <c r="A87" s="18" t="s">
        <v>93</v>
      </c>
      <c r="B87" s="15">
        <v>4</v>
      </c>
      <c r="C87" s="1">
        <v>12</v>
      </c>
      <c r="D87" s="1">
        <v>3</v>
      </c>
      <c r="E87" s="1">
        <v>14</v>
      </c>
      <c r="F87" s="4">
        <v>9</v>
      </c>
      <c r="J87" s="45" t="s">
        <v>93</v>
      </c>
      <c r="K87" s="42">
        <v>4</v>
      </c>
      <c r="L87" s="42">
        <v>12</v>
      </c>
      <c r="M87" s="42">
        <v>3</v>
      </c>
      <c r="N87" s="42">
        <v>14</v>
      </c>
      <c r="O87" s="42">
        <v>9</v>
      </c>
    </row>
    <row r="88" spans="1:15" x14ac:dyDescent="0.25">
      <c r="A88" s="18" t="s">
        <v>94</v>
      </c>
      <c r="B88" s="15">
        <v>9</v>
      </c>
      <c r="C88" s="1">
        <v>6</v>
      </c>
      <c r="D88" s="1">
        <v>8</v>
      </c>
      <c r="E88" s="1">
        <v>5</v>
      </c>
      <c r="F88" s="4">
        <v>6</v>
      </c>
      <c r="J88" s="45" t="s">
        <v>94</v>
      </c>
      <c r="K88" s="42">
        <v>9</v>
      </c>
      <c r="L88" s="42">
        <v>6</v>
      </c>
      <c r="M88" s="42">
        <v>8</v>
      </c>
      <c r="N88" s="42">
        <v>5</v>
      </c>
      <c r="O88" s="42">
        <v>6</v>
      </c>
    </row>
    <row r="89" spans="1:15" x14ac:dyDescent="0.25">
      <c r="A89" s="18" t="s">
        <v>95</v>
      </c>
      <c r="B89" s="15"/>
      <c r="C89" s="1"/>
      <c r="D89" s="1">
        <v>1</v>
      </c>
      <c r="E89" s="1"/>
      <c r="F89" s="4"/>
      <c r="J89" s="45" t="s">
        <v>95</v>
      </c>
      <c r="K89" s="42"/>
      <c r="L89" s="42"/>
      <c r="M89" s="42">
        <v>1</v>
      </c>
      <c r="N89" s="42"/>
      <c r="O89" s="42"/>
    </row>
    <row r="90" spans="1:15" x14ac:dyDescent="0.25">
      <c r="A90" s="18" t="s">
        <v>96</v>
      </c>
      <c r="B90" s="15">
        <v>1</v>
      </c>
      <c r="C90" s="1">
        <v>3</v>
      </c>
      <c r="D90" s="1">
        <v>1</v>
      </c>
      <c r="E90" s="1">
        <v>2</v>
      </c>
      <c r="F90" s="4">
        <v>6</v>
      </c>
      <c r="J90" s="45" t="s">
        <v>96</v>
      </c>
      <c r="K90" s="42">
        <v>1</v>
      </c>
      <c r="L90" s="42">
        <v>3</v>
      </c>
      <c r="M90" s="42">
        <v>1</v>
      </c>
      <c r="N90" s="42">
        <v>2</v>
      </c>
      <c r="O90" s="42">
        <v>6</v>
      </c>
    </row>
    <row r="91" spans="1:15" x14ac:dyDescent="0.25">
      <c r="A91" s="18" t="s">
        <v>148</v>
      </c>
      <c r="B91" s="15"/>
      <c r="C91" s="1"/>
      <c r="D91" s="1"/>
      <c r="E91" s="1">
        <v>1</v>
      </c>
      <c r="F91" s="4"/>
      <c r="J91" s="45" t="s">
        <v>148</v>
      </c>
      <c r="K91" s="42"/>
      <c r="L91" s="42"/>
      <c r="M91" s="42"/>
      <c r="N91" s="42">
        <v>1</v>
      </c>
      <c r="O91" s="42"/>
    </row>
    <row r="92" spans="1:15" x14ac:dyDescent="0.25">
      <c r="A92" s="18" t="s">
        <v>97</v>
      </c>
      <c r="B92" s="15">
        <v>1</v>
      </c>
      <c r="C92" s="1">
        <v>7</v>
      </c>
      <c r="D92" s="1">
        <v>5</v>
      </c>
      <c r="E92" s="1">
        <v>1</v>
      </c>
      <c r="F92" s="4">
        <v>1</v>
      </c>
      <c r="J92" s="45" t="s">
        <v>97</v>
      </c>
      <c r="K92" s="42">
        <v>1</v>
      </c>
      <c r="L92" s="42">
        <v>7</v>
      </c>
      <c r="M92" s="42">
        <v>5</v>
      </c>
      <c r="N92" s="42">
        <v>1</v>
      </c>
      <c r="O92" s="42">
        <v>1</v>
      </c>
    </row>
    <row r="93" spans="1:15" x14ac:dyDescent="0.25">
      <c r="A93" s="18" t="s">
        <v>98</v>
      </c>
      <c r="B93" s="15">
        <v>122</v>
      </c>
      <c r="C93" s="1">
        <v>156</v>
      </c>
      <c r="D93" s="1">
        <v>135</v>
      </c>
      <c r="E93" s="1">
        <v>201</v>
      </c>
      <c r="F93" s="4">
        <v>170</v>
      </c>
      <c r="J93" s="45" t="s">
        <v>98</v>
      </c>
      <c r="K93" s="42">
        <v>122</v>
      </c>
      <c r="L93" s="42">
        <v>156</v>
      </c>
      <c r="M93" s="42">
        <v>135</v>
      </c>
      <c r="N93" s="42">
        <v>201</v>
      </c>
      <c r="O93" s="42">
        <v>170</v>
      </c>
    </row>
    <row r="94" spans="1:15" x14ac:dyDescent="0.25">
      <c r="A94" s="18" t="s">
        <v>99</v>
      </c>
      <c r="B94" s="15">
        <v>1</v>
      </c>
      <c r="C94" s="1">
        <v>1</v>
      </c>
      <c r="D94" s="1">
        <v>2</v>
      </c>
      <c r="E94" s="1">
        <v>5</v>
      </c>
      <c r="F94" s="4">
        <v>1</v>
      </c>
      <c r="J94" s="45" t="s">
        <v>99</v>
      </c>
      <c r="K94" s="42">
        <v>1</v>
      </c>
      <c r="L94" s="42">
        <v>1</v>
      </c>
      <c r="M94" s="42">
        <v>2</v>
      </c>
      <c r="N94" s="42">
        <v>5</v>
      </c>
      <c r="O94" s="42">
        <v>1</v>
      </c>
    </row>
    <row r="95" spans="1:15" x14ac:dyDescent="0.25">
      <c r="A95" s="18" t="s">
        <v>100</v>
      </c>
      <c r="B95" s="15"/>
      <c r="C95" s="1"/>
      <c r="D95" s="1"/>
      <c r="E95" s="1">
        <v>2</v>
      </c>
      <c r="F95" s="4">
        <v>2</v>
      </c>
      <c r="J95" s="45" t="s">
        <v>100</v>
      </c>
      <c r="K95" s="42"/>
      <c r="L95" s="42"/>
      <c r="M95" s="42"/>
      <c r="N95" s="42">
        <v>2</v>
      </c>
      <c r="O95" s="42">
        <v>2</v>
      </c>
    </row>
    <row r="96" spans="1:15" x14ac:dyDescent="0.25">
      <c r="A96" s="18" t="s">
        <v>101</v>
      </c>
      <c r="B96" s="15">
        <v>2</v>
      </c>
      <c r="C96" s="1">
        <v>3</v>
      </c>
      <c r="D96" s="1">
        <v>3</v>
      </c>
      <c r="E96" s="1"/>
      <c r="F96" s="4">
        <v>7</v>
      </c>
      <c r="J96" s="45" t="s">
        <v>101</v>
      </c>
      <c r="K96" s="42">
        <v>2</v>
      </c>
      <c r="L96" s="42">
        <v>3</v>
      </c>
      <c r="M96" s="42">
        <v>3</v>
      </c>
      <c r="N96" s="42"/>
      <c r="O96" s="42">
        <v>7</v>
      </c>
    </row>
    <row r="97" spans="1:15" x14ac:dyDescent="0.25">
      <c r="A97" s="18" t="s">
        <v>102</v>
      </c>
      <c r="B97" s="15">
        <v>3</v>
      </c>
      <c r="C97" s="1">
        <v>2</v>
      </c>
      <c r="D97" s="1">
        <v>1</v>
      </c>
      <c r="E97" s="1">
        <v>1</v>
      </c>
      <c r="F97" s="4">
        <v>1</v>
      </c>
      <c r="J97" s="45" t="s">
        <v>102</v>
      </c>
      <c r="K97" s="42">
        <v>3</v>
      </c>
      <c r="L97" s="42">
        <v>2</v>
      </c>
      <c r="M97" s="42">
        <v>1</v>
      </c>
      <c r="N97" s="42">
        <v>1</v>
      </c>
      <c r="O97" s="42">
        <v>1</v>
      </c>
    </row>
    <row r="98" spans="1:15" x14ac:dyDescent="0.25">
      <c r="A98" s="18" t="s">
        <v>128</v>
      </c>
      <c r="B98" s="15"/>
      <c r="C98" s="1">
        <v>1</v>
      </c>
      <c r="D98" s="1">
        <v>1</v>
      </c>
      <c r="E98" s="1"/>
      <c r="F98" s="4">
        <v>1</v>
      </c>
      <c r="J98" s="45" t="s">
        <v>128</v>
      </c>
      <c r="K98" s="42"/>
      <c r="L98" s="42">
        <v>1</v>
      </c>
      <c r="M98" s="42">
        <v>1</v>
      </c>
      <c r="N98" s="42"/>
      <c r="O98" s="42">
        <v>1</v>
      </c>
    </row>
    <row r="99" spans="1:15" x14ac:dyDescent="0.25">
      <c r="A99" s="18" t="s">
        <v>103</v>
      </c>
      <c r="B99" s="15">
        <v>3</v>
      </c>
      <c r="C99" s="1">
        <v>3</v>
      </c>
      <c r="D99" s="1">
        <v>1</v>
      </c>
      <c r="E99" s="1">
        <v>2</v>
      </c>
      <c r="F99" s="4">
        <v>2</v>
      </c>
      <c r="J99" s="45" t="s">
        <v>103</v>
      </c>
      <c r="K99" s="42">
        <v>3</v>
      </c>
      <c r="L99" s="42">
        <v>3</v>
      </c>
      <c r="M99" s="42">
        <v>1</v>
      </c>
      <c r="N99" s="42">
        <v>2</v>
      </c>
      <c r="O99" s="42">
        <v>2</v>
      </c>
    </row>
    <row r="100" spans="1:15" x14ac:dyDescent="0.25">
      <c r="A100" s="18" t="s">
        <v>104</v>
      </c>
      <c r="B100" s="15"/>
      <c r="C100" s="1"/>
      <c r="D100" s="1">
        <v>3</v>
      </c>
      <c r="E100" s="1">
        <v>1</v>
      </c>
      <c r="F100" s="4"/>
      <c r="J100" s="45" t="s">
        <v>104</v>
      </c>
      <c r="K100" s="42"/>
      <c r="L100" s="42"/>
      <c r="M100" s="42">
        <v>3</v>
      </c>
      <c r="N100" s="42">
        <v>1</v>
      </c>
      <c r="O100" s="42"/>
    </row>
    <row r="101" spans="1:15" x14ac:dyDescent="0.25">
      <c r="A101" s="18" t="s">
        <v>105</v>
      </c>
      <c r="B101" s="15"/>
      <c r="C101" s="1"/>
      <c r="D101" s="1">
        <v>2</v>
      </c>
      <c r="E101" s="1"/>
      <c r="F101" s="4">
        <v>3</v>
      </c>
      <c r="J101" s="45" t="s">
        <v>105</v>
      </c>
      <c r="K101" s="42"/>
      <c r="L101" s="42"/>
      <c r="M101" s="42">
        <v>2</v>
      </c>
      <c r="N101" s="42"/>
      <c r="O101" s="42">
        <v>3</v>
      </c>
    </row>
    <row r="102" spans="1:15" x14ac:dyDescent="0.25">
      <c r="A102" s="18" t="s">
        <v>106</v>
      </c>
      <c r="B102" s="15"/>
      <c r="C102" s="1"/>
      <c r="D102" s="1">
        <v>1</v>
      </c>
      <c r="E102" s="1"/>
      <c r="F102" s="4"/>
      <c r="J102" s="45" t="s">
        <v>106</v>
      </c>
      <c r="K102" s="42"/>
      <c r="L102" s="42"/>
      <c r="M102" s="42">
        <v>1</v>
      </c>
      <c r="N102" s="42"/>
      <c r="O102" s="42"/>
    </row>
    <row r="103" spans="1:15" x14ac:dyDescent="0.25">
      <c r="A103" s="18" t="s">
        <v>107</v>
      </c>
      <c r="B103" s="15"/>
      <c r="C103" s="1">
        <v>2</v>
      </c>
      <c r="D103" s="1"/>
      <c r="E103" s="1"/>
      <c r="F103" s="4">
        <v>1</v>
      </c>
      <c r="J103" s="45" t="s">
        <v>107</v>
      </c>
      <c r="K103" s="42"/>
      <c r="L103" s="42">
        <v>2</v>
      </c>
      <c r="M103" s="42"/>
      <c r="N103" s="42"/>
      <c r="O103" s="42">
        <v>1</v>
      </c>
    </row>
    <row r="104" spans="1:15" x14ac:dyDescent="0.25">
      <c r="A104" s="18" t="s">
        <v>108</v>
      </c>
      <c r="B104" s="15">
        <v>1</v>
      </c>
      <c r="C104" s="1">
        <v>1</v>
      </c>
      <c r="D104" s="1">
        <v>2</v>
      </c>
      <c r="E104" s="1">
        <v>3</v>
      </c>
      <c r="F104" s="4">
        <v>4</v>
      </c>
      <c r="J104" s="45" t="s">
        <v>108</v>
      </c>
      <c r="K104" s="42">
        <v>1</v>
      </c>
      <c r="L104" s="42">
        <v>1</v>
      </c>
      <c r="M104" s="42">
        <v>2</v>
      </c>
      <c r="N104" s="42">
        <v>3</v>
      </c>
      <c r="O104" s="42">
        <v>4</v>
      </c>
    </row>
    <row r="105" spans="1:15" x14ac:dyDescent="0.25">
      <c r="A105" s="18" t="s">
        <v>109</v>
      </c>
      <c r="B105" s="15"/>
      <c r="C105" s="1"/>
      <c r="D105" s="1">
        <v>1</v>
      </c>
      <c r="E105" s="1"/>
      <c r="F105" s="4"/>
      <c r="J105" s="45" t="s">
        <v>109</v>
      </c>
      <c r="K105" s="42"/>
      <c r="L105" s="42"/>
      <c r="M105" s="42">
        <v>1</v>
      </c>
      <c r="N105" s="42"/>
      <c r="O105" s="42"/>
    </row>
    <row r="106" spans="1:15" x14ac:dyDescent="0.25">
      <c r="A106" s="18" t="s">
        <v>110</v>
      </c>
      <c r="B106" s="15">
        <v>9</v>
      </c>
      <c r="C106" s="1">
        <v>4</v>
      </c>
      <c r="D106" s="1"/>
      <c r="E106" s="1">
        <v>9</v>
      </c>
      <c r="F106" s="4">
        <v>3</v>
      </c>
      <c r="J106" s="45" t="s">
        <v>110</v>
      </c>
      <c r="K106" s="42">
        <v>9</v>
      </c>
      <c r="L106" s="42">
        <v>4</v>
      </c>
      <c r="M106" s="42"/>
      <c r="N106" s="42">
        <v>9</v>
      </c>
      <c r="O106" s="42">
        <v>3</v>
      </c>
    </row>
    <row r="107" spans="1:15" x14ac:dyDescent="0.25">
      <c r="A107" s="18" t="s">
        <v>111</v>
      </c>
      <c r="B107" s="15">
        <v>1</v>
      </c>
      <c r="C107" s="1">
        <v>1</v>
      </c>
      <c r="D107" s="1">
        <v>1</v>
      </c>
      <c r="E107" s="1"/>
      <c r="F107" s="4"/>
      <c r="J107" s="45" t="s">
        <v>111</v>
      </c>
      <c r="K107" s="42">
        <v>1</v>
      </c>
      <c r="L107" s="42">
        <v>1</v>
      </c>
      <c r="M107" s="42">
        <v>1</v>
      </c>
      <c r="N107" s="42"/>
      <c r="O107" s="42"/>
    </row>
    <row r="108" spans="1:15" x14ac:dyDescent="0.25">
      <c r="A108" s="18" t="s">
        <v>112</v>
      </c>
      <c r="B108" s="15">
        <v>2</v>
      </c>
      <c r="C108" s="1">
        <v>5</v>
      </c>
      <c r="D108" s="1">
        <v>7</v>
      </c>
      <c r="E108" s="1">
        <v>11</v>
      </c>
      <c r="F108" s="4">
        <v>10</v>
      </c>
      <c r="J108" s="45" t="s">
        <v>112</v>
      </c>
      <c r="K108" s="42">
        <v>2</v>
      </c>
      <c r="L108" s="42">
        <v>5</v>
      </c>
      <c r="M108" s="42">
        <v>7</v>
      </c>
      <c r="N108" s="42">
        <v>11</v>
      </c>
      <c r="O108" s="42">
        <v>10</v>
      </c>
    </row>
    <row r="109" spans="1:15" x14ac:dyDescent="0.25">
      <c r="A109" s="18" t="s">
        <v>113</v>
      </c>
      <c r="B109" s="15">
        <v>5</v>
      </c>
      <c r="C109" s="1">
        <v>4</v>
      </c>
      <c r="D109" s="1">
        <v>1</v>
      </c>
      <c r="E109" s="1">
        <v>5</v>
      </c>
      <c r="F109" s="4">
        <v>11</v>
      </c>
      <c r="J109" s="45" t="s">
        <v>113</v>
      </c>
      <c r="K109" s="42">
        <v>5</v>
      </c>
      <c r="L109" s="42">
        <v>4</v>
      </c>
      <c r="M109" s="42">
        <v>1</v>
      </c>
      <c r="N109" s="42">
        <v>5</v>
      </c>
      <c r="O109" s="42">
        <v>11</v>
      </c>
    </row>
    <row r="110" spans="1:15" x14ac:dyDescent="0.25">
      <c r="A110" s="18" t="s">
        <v>114</v>
      </c>
      <c r="B110" s="15"/>
      <c r="C110" s="1">
        <v>1</v>
      </c>
      <c r="D110" s="1">
        <v>1</v>
      </c>
      <c r="E110" s="1">
        <v>1</v>
      </c>
      <c r="F110" s="4"/>
      <c r="J110" s="45" t="s">
        <v>114</v>
      </c>
      <c r="K110" s="42"/>
      <c r="L110" s="42">
        <v>1</v>
      </c>
      <c r="M110" s="42">
        <v>1</v>
      </c>
      <c r="N110" s="42">
        <v>1</v>
      </c>
      <c r="O110" s="42"/>
    </row>
    <row r="111" spans="1:15" x14ac:dyDescent="0.25">
      <c r="A111" s="18" t="s">
        <v>115</v>
      </c>
      <c r="B111" s="15"/>
      <c r="C111" s="1">
        <v>1</v>
      </c>
      <c r="D111" s="1"/>
      <c r="E111" s="1">
        <v>1</v>
      </c>
      <c r="F111" s="4"/>
      <c r="J111" s="45" t="s">
        <v>115</v>
      </c>
      <c r="K111" s="42"/>
      <c r="L111" s="42">
        <v>1</v>
      </c>
      <c r="M111" s="42"/>
      <c r="N111" s="42">
        <v>1</v>
      </c>
      <c r="O111" s="42"/>
    </row>
    <row r="112" spans="1:15" x14ac:dyDescent="0.25">
      <c r="A112" s="33" t="s">
        <v>116</v>
      </c>
      <c r="B112" s="34"/>
      <c r="C112" s="35"/>
      <c r="D112" s="35">
        <v>2</v>
      </c>
      <c r="E112" s="35"/>
      <c r="F112" s="36"/>
      <c r="J112" s="45" t="s">
        <v>116</v>
      </c>
      <c r="K112" s="42"/>
      <c r="L112" s="42"/>
      <c r="M112" s="42">
        <v>2</v>
      </c>
      <c r="N112" s="42"/>
      <c r="O112" s="42"/>
    </row>
    <row r="113" spans="1:15" ht="15.75" thickBot="1" x14ac:dyDescent="0.3">
      <c r="A113" s="50" t="s">
        <v>142</v>
      </c>
      <c r="B113" s="51">
        <v>698</v>
      </c>
      <c r="C113" s="52">
        <v>839</v>
      </c>
      <c r="D113" s="52">
        <v>730</v>
      </c>
      <c r="E113" s="52">
        <v>830</v>
      </c>
      <c r="F113" s="53">
        <v>994</v>
      </c>
      <c r="J113" s="45" t="s">
        <v>142</v>
      </c>
      <c r="K113" s="42">
        <v>698</v>
      </c>
      <c r="L113" s="42">
        <v>839</v>
      </c>
      <c r="M113" s="42">
        <v>730</v>
      </c>
      <c r="N113" s="42">
        <v>830</v>
      </c>
      <c r="O113" s="42">
        <v>994</v>
      </c>
    </row>
    <row r="114" spans="1:15" x14ac:dyDescent="0.25">
      <c r="A114" s="12" t="s">
        <v>13</v>
      </c>
    </row>
    <row r="115" spans="1:15" x14ac:dyDescent="0.25">
      <c r="A115" s="12" t="s">
        <v>2</v>
      </c>
    </row>
    <row r="116" spans="1:15" x14ac:dyDescent="0.25">
      <c r="A116" s="12" t="s">
        <v>12</v>
      </c>
    </row>
    <row r="117" spans="1:15" x14ac:dyDescent="0.25">
      <c r="A117" s="12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O67"/>
  <sheetViews>
    <sheetView tabSelected="1" zoomScaleNormal="100" workbookViewId="0">
      <selection activeCell="L18" sqref="L18:T30"/>
    </sheetView>
  </sheetViews>
  <sheetFormatPr baseColWidth="10" defaultRowHeight="15" x14ac:dyDescent="0.25"/>
  <cols>
    <col min="1" max="1" width="55.28515625" bestFit="1" customWidth="1"/>
    <col min="14" max="14" width="11.42578125" customWidth="1"/>
  </cols>
  <sheetData>
    <row r="1" spans="1:6" ht="15.75" thickBot="1" x14ac:dyDescent="0.3">
      <c r="A1" s="12" t="s">
        <v>129</v>
      </c>
    </row>
    <row r="2" spans="1:6" ht="15.75" customHeight="1" thickBot="1" x14ac:dyDescent="0.3">
      <c r="A2" s="19"/>
      <c r="B2" s="20">
        <v>2014</v>
      </c>
      <c r="C2" s="10">
        <v>2015</v>
      </c>
      <c r="D2" s="10">
        <v>2016</v>
      </c>
      <c r="E2" s="10">
        <v>2017</v>
      </c>
      <c r="F2" s="11" t="s">
        <v>11</v>
      </c>
    </row>
    <row r="3" spans="1:6" x14ac:dyDescent="0.25">
      <c r="A3" s="17" t="s">
        <v>117</v>
      </c>
      <c r="B3" s="14">
        <v>0</v>
      </c>
      <c r="C3" s="2">
        <v>4</v>
      </c>
      <c r="D3" s="2">
        <v>1</v>
      </c>
      <c r="E3" s="2">
        <v>3</v>
      </c>
      <c r="F3" s="3">
        <v>2</v>
      </c>
    </row>
    <row r="4" spans="1:6" x14ac:dyDescent="0.25">
      <c r="A4" s="18" t="s">
        <v>118</v>
      </c>
      <c r="B4" s="15">
        <v>294</v>
      </c>
      <c r="C4" s="1">
        <v>412</v>
      </c>
      <c r="D4" s="1">
        <v>357</v>
      </c>
      <c r="E4" s="1">
        <v>407</v>
      </c>
      <c r="F4" s="4">
        <v>514</v>
      </c>
    </row>
    <row r="5" spans="1:6" x14ac:dyDescent="0.25">
      <c r="A5" s="18" t="s">
        <v>150</v>
      </c>
      <c r="B5" s="15">
        <v>138</v>
      </c>
      <c r="C5" s="1">
        <v>160</v>
      </c>
      <c r="D5" s="1">
        <v>150</v>
      </c>
      <c r="E5" s="1">
        <v>205</v>
      </c>
      <c r="F5" s="4">
        <v>212</v>
      </c>
    </row>
    <row r="6" spans="1:6" x14ac:dyDescent="0.25">
      <c r="A6" s="18" t="s">
        <v>151</v>
      </c>
      <c r="B6" s="15">
        <v>211</v>
      </c>
      <c r="C6" s="1">
        <v>219</v>
      </c>
      <c r="D6" s="1">
        <v>179</v>
      </c>
      <c r="E6" s="1">
        <v>181</v>
      </c>
      <c r="F6" s="4">
        <v>230</v>
      </c>
    </row>
    <row r="7" spans="1:6" x14ac:dyDescent="0.25">
      <c r="A7" s="18" t="s">
        <v>119</v>
      </c>
      <c r="B7" s="15">
        <v>44</v>
      </c>
      <c r="C7" s="1">
        <v>34</v>
      </c>
      <c r="D7" s="1">
        <v>36</v>
      </c>
      <c r="E7" s="1">
        <v>23</v>
      </c>
      <c r="F7" s="4">
        <v>21</v>
      </c>
    </row>
    <row r="8" spans="1:6" x14ac:dyDescent="0.25">
      <c r="A8" s="18" t="s">
        <v>120</v>
      </c>
      <c r="B8" s="15">
        <v>5</v>
      </c>
      <c r="C8" s="1">
        <v>6</v>
      </c>
      <c r="D8" s="1">
        <v>6</v>
      </c>
      <c r="E8" s="1">
        <v>5</v>
      </c>
      <c r="F8" s="4">
        <v>11</v>
      </c>
    </row>
    <row r="9" spans="1:6" x14ac:dyDescent="0.25">
      <c r="A9" s="18" t="s">
        <v>121</v>
      </c>
      <c r="B9" s="15">
        <v>0</v>
      </c>
      <c r="C9" s="1">
        <v>1</v>
      </c>
      <c r="D9" s="1">
        <v>0</v>
      </c>
      <c r="E9" s="1">
        <v>3</v>
      </c>
      <c r="F9" s="4">
        <v>2</v>
      </c>
    </row>
    <row r="10" spans="1:6" x14ac:dyDescent="0.25">
      <c r="A10" s="18" t="s">
        <v>122</v>
      </c>
      <c r="B10" s="15">
        <v>6</v>
      </c>
      <c r="C10" s="1">
        <v>3</v>
      </c>
      <c r="D10" s="1">
        <v>1</v>
      </c>
      <c r="E10" s="1">
        <v>3</v>
      </c>
      <c r="F10" s="4">
        <v>1</v>
      </c>
    </row>
    <row r="11" spans="1:6" ht="15.75" thickBot="1" x14ac:dyDescent="0.3">
      <c r="A11" s="24" t="s">
        <v>123</v>
      </c>
      <c r="B11" s="16">
        <v>0</v>
      </c>
      <c r="C11" s="5">
        <v>0</v>
      </c>
      <c r="D11" s="5">
        <v>0</v>
      </c>
      <c r="E11" s="5">
        <v>0</v>
      </c>
      <c r="F11" s="6">
        <v>1</v>
      </c>
    </row>
    <row r="12" spans="1:6" ht="15.75" thickBot="1" x14ac:dyDescent="0.3">
      <c r="A12" s="26" t="s">
        <v>3</v>
      </c>
      <c r="B12" s="21">
        <v>698</v>
      </c>
      <c r="C12" s="22">
        <v>839</v>
      </c>
      <c r="D12" s="22">
        <v>730</v>
      </c>
      <c r="E12" s="22">
        <v>830</v>
      </c>
      <c r="F12" s="23">
        <v>994</v>
      </c>
    </row>
    <row r="13" spans="1:6" x14ac:dyDescent="0.25">
      <c r="A13" s="12" t="s">
        <v>163</v>
      </c>
      <c r="B13" s="13"/>
      <c r="C13" s="13"/>
      <c r="D13" s="13"/>
      <c r="E13" s="13"/>
      <c r="F13" s="13"/>
    </row>
    <row r="14" spans="1:6" x14ac:dyDescent="0.25">
      <c r="A14" s="12" t="s">
        <v>2</v>
      </c>
      <c r="B14" s="13"/>
      <c r="C14" s="13"/>
      <c r="D14" s="13"/>
      <c r="E14" s="13"/>
      <c r="F14" s="13"/>
    </row>
    <row r="15" spans="1:6" x14ac:dyDescent="0.25">
      <c r="A15" s="12" t="s">
        <v>12</v>
      </c>
      <c r="B15" s="13"/>
      <c r="C15" s="13"/>
      <c r="D15" s="13"/>
      <c r="E15" s="13"/>
      <c r="F15" s="13"/>
    </row>
    <row r="16" spans="1:6" x14ac:dyDescent="0.25">
      <c r="A16" s="12" t="s">
        <v>139</v>
      </c>
      <c r="B16" s="13"/>
      <c r="C16" s="13"/>
      <c r="D16" s="13"/>
      <c r="E16" s="13"/>
      <c r="F16" s="13"/>
    </row>
    <row r="18" spans="1:26 16369:16369" ht="15.75" thickBot="1" x14ac:dyDescent="0.3">
      <c r="A18" s="12" t="s">
        <v>138</v>
      </c>
    </row>
    <row r="19" spans="1:26 16369:16369" ht="15.75" thickBot="1" x14ac:dyDescent="0.3">
      <c r="A19" s="27"/>
      <c r="B19" s="81" t="s">
        <v>124</v>
      </c>
      <c r="C19" s="82"/>
      <c r="D19" s="82"/>
      <c r="E19" s="82"/>
      <c r="F19" s="83"/>
      <c r="G19" s="81" t="s">
        <v>125</v>
      </c>
      <c r="H19" s="82"/>
      <c r="I19" s="82"/>
      <c r="J19" s="82"/>
      <c r="K19" s="83"/>
    </row>
    <row r="20" spans="1:26 16369:16369" x14ac:dyDescent="0.25">
      <c r="A20" s="27"/>
      <c r="B20" s="9">
        <v>2014</v>
      </c>
      <c r="C20" s="10">
        <v>2015</v>
      </c>
      <c r="D20" s="10">
        <v>2016</v>
      </c>
      <c r="E20" s="10">
        <v>2017</v>
      </c>
      <c r="F20" s="11" t="s">
        <v>11</v>
      </c>
      <c r="G20" s="9">
        <v>2014</v>
      </c>
      <c r="H20" s="10">
        <v>2015</v>
      </c>
      <c r="I20" s="10">
        <v>2016</v>
      </c>
      <c r="J20" s="10">
        <v>2017</v>
      </c>
      <c r="K20" s="11" t="s">
        <v>11</v>
      </c>
    </row>
    <row r="21" spans="1:26 16369:16369" x14ac:dyDescent="0.25">
      <c r="A21" s="18" t="s">
        <v>118</v>
      </c>
      <c r="B21" s="37">
        <v>1006.48</v>
      </c>
      <c r="C21" s="38">
        <v>916.09</v>
      </c>
      <c r="D21" s="38">
        <v>721.18</v>
      </c>
      <c r="E21" s="38">
        <v>880.32</v>
      </c>
      <c r="F21" s="39">
        <v>808.19</v>
      </c>
      <c r="G21" s="37">
        <v>720</v>
      </c>
      <c r="H21" s="38">
        <v>720</v>
      </c>
      <c r="I21" s="38">
        <v>540</v>
      </c>
      <c r="J21" s="38">
        <v>720</v>
      </c>
      <c r="K21" s="39">
        <v>540</v>
      </c>
    </row>
    <row r="22" spans="1:26 16369:16369" x14ac:dyDescent="0.25">
      <c r="A22" s="18" t="s">
        <v>150</v>
      </c>
      <c r="B22" s="37">
        <v>477.17</v>
      </c>
      <c r="C22" s="38">
        <v>388.13</v>
      </c>
      <c r="D22" s="38">
        <v>371.6</v>
      </c>
      <c r="E22" s="38">
        <v>429.95</v>
      </c>
      <c r="F22" s="39">
        <v>434.15</v>
      </c>
      <c r="G22" s="37">
        <v>360</v>
      </c>
      <c r="H22" s="38">
        <v>360</v>
      </c>
      <c r="I22" s="38">
        <v>330</v>
      </c>
      <c r="J22" s="38">
        <v>360</v>
      </c>
      <c r="K22" s="39">
        <v>360</v>
      </c>
      <c r="U22">
        <v>5760</v>
      </c>
      <c r="V22">
        <v>5400</v>
      </c>
      <c r="W22">
        <v>5760</v>
      </c>
    </row>
    <row r="23" spans="1:26 16369:16369" ht="15.75" thickBot="1" x14ac:dyDescent="0.3">
      <c r="A23" s="18" t="s">
        <v>151</v>
      </c>
      <c r="B23" s="25" t="s">
        <v>133</v>
      </c>
      <c r="C23" s="5" t="s">
        <v>133</v>
      </c>
      <c r="D23" s="5" t="s">
        <v>133</v>
      </c>
      <c r="E23" s="5" t="s">
        <v>133</v>
      </c>
      <c r="F23" s="5" t="s">
        <v>133</v>
      </c>
      <c r="G23" s="5" t="s">
        <v>133</v>
      </c>
      <c r="H23" s="5" t="s">
        <v>133</v>
      </c>
      <c r="I23" s="5" t="s">
        <v>133</v>
      </c>
      <c r="J23" s="5" t="s">
        <v>133</v>
      </c>
      <c r="K23" s="5" t="s">
        <v>133</v>
      </c>
      <c r="U23">
        <v>540</v>
      </c>
      <c r="V23">
        <v>720</v>
      </c>
      <c r="W23">
        <v>540</v>
      </c>
      <c r="XEO23" t="s">
        <v>152</v>
      </c>
    </row>
    <row r="24" spans="1:26 16369:16369" x14ac:dyDescent="0.25">
      <c r="A24" s="12" t="s">
        <v>163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U24">
        <v>330</v>
      </c>
      <c r="V24">
        <v>360</v>
      </c>
      <c r="W24">
        <v>360</v>
      </c>
    </row>
    <row r="25" spans="1:26 16369:16369" x14ac:dyDescent="0.25">
      <c r="A25" s="12" t="s">
        <v>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U25">
        <v>0</v>
      </c>
      <c r="V25">
        <v>0</v>
      </c>
      <c r="W25">
        <v>0</v>
      </c>
    </row>
    <row r="26" spans="1:26 16369:16369" x14ac:dyDescent="0.25">
      <c r="A26" s="12" t="s">
        <v>12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26 16369:16369" x14ac:dyDescent="0.25">
      <c r="A27" s="12" t="s">
        <v>139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31" spans="1:26 16369:16369" ht="15.75" thickBot="1" x14ac:dyDescent="0.3">
      <c r="A31" s="12" t="s">
        <v>162</v>
      </c>
    </row>
    <row r="32" spans="1:26 16369:16369" x14ac:dyDescent="0.25">
      <c r="A32" s="60"/>
      <c r="B32" s="76">
        <v>2014</v>
      </c>
      <c r="C32" s="76"/>
      <c r="D32" s="76"/>
      <c r="E32" s="76"/>
      <c r="F32" s="76"/>
      <c r="G32" s="76">
        <v>2015</v>
      </c>
      <c r="H32" s="76"/>
      <c r="I32" s="76"/>
      <c r="J32" s="76"/>
      <c r="K32" s="76"/>
      <c r="L32" s="76">
        <v>2016</v>
      </c>
      <c r="M32" s="76"/>
      <c r="N32" s="76"/>
      <c r="O32" s="76"/>
      <c r="P32" s="76"/>
      <c r="Q32" s="78">
        <v>2017</v>
      </c>
      <c r="R32" s="79"/>
      <c r="S32" s="79"/>
      <c r="T32" s="79"/>
      <c r="U32" s="80"/>
      <c r="V32" s="76" t="s">
        <v>11</v>
      </c>
      <c r="W32" s="76"/>
      <c r="X32" s="76"/>
      <c r="Y32" s="76"/>
      <c r="Z32" s="77"/>
    </row>
    <row r="33" spans="1:26" ht="45" x14ac:dyDescent="0.25">
      <c r="A33" s="61"/>
      <c r="B33" s="59" t="s">
        <v>159</v>
      </c>
      <c r="C33" s="59" t="s">
        <v>157</v>
      </c>
      <c r="D33" s="59" t="s">
        <v>158</v>
      </c>
      <c r="E33" s="59" t="s">
        <v>156</v>
      </c>
      <c r="F33" s="59" t="s">
        <v>160</v>
      </c>
      <c r="G33" s="59" t="s">
        <v>159</v>
      </c>
      <c r="H33" s="59" t="s">
        <v>157</v>
      </c>
      <c r="I33" s="59" t="s">
        <v>158</v>
      </c>
      <c r="J33" s="59" t="s">
        <v>156</v>
      </c>
      <c r="K33" s="59" t="s">
        <v>160</v>
      </c>
      <c r="L33" s="59" t="s">
        <v>159</v>
      </c>
      <c r="M33" s="59" t="s">
        <v>157</v>
      </c>
      <c r="N33" s="59" t="s">
        <v>158</v>
      </c>
      <c r="O33" s="59" t="s">
        <v>156</v>
      </c>
      <c r="P33" s="59" t="s">
        <v>160</v>
      </c>
      <c r="Q33" s="59" t="s">
        <v>159</v>
      </c>
      <c r="R33" s="59" t="s">
        <v>157</v>
      </c>
      <c r="S33" s="59" t="s">
        <v>158</v>
      </c>
      <c r="T33" s="59" t="s">
        <v>159</v>
      </c>
      <c r="U33" s="59" t="s">
        <v>160</v>
      </c>
      <c r="V33" s="59" t="s">
        <v>156</v>
      </c>
      <c r="W33" s="59" t="s">
        <v>157</v>
      </c>
      <c r="X33" s="59" t="s">
        <v>158</v>
      </c>
      <c r="Y33" s="59" t="s">
        <v>156</v>
      </c>
      <c r="Z33" s="62" t="s">
        <v>160</v>
      </c>
    </row>
    <row r="34" spans="1:26" x14ac:dyDescent="0.25">
      <c r="A34" s="61" t="s">
        <v>118</v>
      </c>
      <c r="B34" s="1">
        <v>1</v>
      </c>
      <c r="C34" s="1">
        <v>33</v>
      </c>
      <c r="D34" s="1">
        <v>56</v>
      </c>
      <c r="E34" s="1">
        <v>68</v>
      </c>
      <c r="F34" s="1">
        <v>136</v>
      </c>
      <c r="G34" s="1">
        <v>2</v>
      </c>
      <c r="H34" s="1">
        <v>34</v>
      </c>
      <c r="I34" s="1">
        <v>104</v>
      </c>
      <c r="J34" s="1">
        <v>92</v>
      </c>
      <c r="K34" s="1">
        <v>181</v>
      </c>
      <c r="L34" s="1">
        <v>3</v>
      </c>
      <c r="M34" s="1">
        <v>30</v>
      </c>
      <c r="N34" s="1">
        <v>109</v>
      </c>
      <c r="O34" s="1">
        <v>109</v>
      </c>
      <c r="P34" s="1">
        <v>106</v>
      </c>
      <c r="Q34" s="1">
        <v>1</v>
      </c>
      <c r="R34" s="1">
        <v>34</v>
      </c>
      <c r="S34" s="1">
        <v>102</v>
      </c>
      <c r="T34" s="1">
        <v>0</v>
      </c>
      <c r="U34" s="1">
        <v>159</v>
      </c>
      <c r="V34" s="1">
        <v>114</v>
      </c>
      <c r="W34" s="1">
        <v>56</v>
      </c>
      <c r="X34" s="1">
        <v>161</v>
      </c>
      <c r="Y34" s="1">
        <v>111</v>
      </c>
      <c r="Z34" s="4">
        <v>183</v>
      </c>
    </row>
    <row r="35" spans="1:26" x14ac:dyDescent="0.25">
      <c r="A35" s="61" t="s">
        <v>150</v>
      </c>
      <c r="B35" s="1">
        <v>4</v>
      </c>
      <c r="C35" s="1">
        <v>34</v>
      </c>
      <c r="D35" s="1">
        <v>41</v>
      </c>
      <c r="E35" s="1">
        <v>37</v>
      </c>
      <c r="F35" s="1">
        <v>22</v>
      </c>
      <c r="G35" s="1">
        <v>9</v>
      </c>
      <c r="H35" s="1">
        <v>58</v>
      </c>
      <c r="I35" s="1">
        <v>44</v>
      </c>
      <c r="J35" s="1">
        <v>30</v>
      </c>
      <c r="K35" s="1">
        <v>19</v>
      </c>
      <c r="L35" s="1">
        <v>5</v>
      </c>
      <c r="M35" s="1">
        <v>58</v>
      </c>
      <c r="N35" s="1">
        <v>50</v>
      </c>
      <c r="O35" s="1">
        <v>26</v>
      </c>
      <c r="P35" s="1">
        <v>11</v>
      </c>
      <c r="Q35" s="1">
        <v>6</v>
      </c>
      <c r="R35" s="1">
        <v>48</v>
      </c>
      <c r="S35" s="1">
        <v>86</v>
      </c>
      <c r="T35" s="1">
        <v>4</v>
      </c>
      <c r="U35" s="1">
        <v>22</v>
      </c>
      <c r="V35" s="1">
        <v>64</v>
      </c>
      <c r="W35" s="1">
        <v>62</v>
      </c>
      <c r="X35" s="1">
        <v>67</v>
      </c>
      <c r="Y35" s="1">
        <v>43</v>
      </c>
      <c r="Z35" s="4">
        <v>15</v>
      </c>
    </row>
    <row r="36" spans="1:26" x14ac:dyDescent="0.25">
      <c r="A36" s="61" t="s">
        <v>151</v>
      </c>
      <c r="B36" s="1" t="s">
        <v>133</v>
      </c>
      <c r="C36" s="1" t="s">
        <v>133</v>
      </c>
      <c r="D36" s="1" t="s">
        <v>133</v>
      </c>
      <c r="E36" s="1" t="s">
        <v>133</v>
      </c>
      <c r="F36" s="1" t="s">
        <v>133</v>
      </c>
      <c r="G36" s="1" t="s">
        <v>133</v>
      </c>
      <c r="H36" s="1" t="s">
        <v>133</v>
      </c>
      <c r="I36" s="1" t="s">
        <v>133</v>
      </c>
      <c r="J36" s="1" t="s">
        <v>133</v>
      </c>
      <c r="K36" s="1" t="s">
        <v>133</v>
      </c>
      <c r="L36" s="1" t="s">
        <v>133</v>
      </c>
      <c r="M36" s="1" t="s">
        <v>133</v>
      </c>
      <c r="N36" s="1" t="s">
        <v>133</v>
      </c>
      <c r="O36" s="1" t="s">
        <v>133</v>
      </c>
      <c r="P36" s="1" t="s">
        <v>133</v>
      </c>
      <c r="Q36" s="1" t="s">
        <v>133</v>
      </c>
      <c r="R36" s="1" t="s">
        <v>133</v>
      </c>
      <c r="S36" s="1" t="s">
        <v>133</v>
      </c>
      <c r="T36" s="1" t="s">
        <v>133</v>
      </c>
      <c r="U36" s="1" t="s">
        <v>133</v>
      </c>
      <c r="V36" s="1" t="s">
        <v>133</v>
      </c>
      <c r="W36" s="1" t="s">
        <v>133</v>
      </c>
      <c r="X36" s="1" t="s">
        <v>133</v>
      </c>
      <c r="Y36" s="1" t="s">
        <v>133</v>
      </c>
      <c r="Z36" s="1" t="s">
        <v>133</v>
      </c>
    </row>
    <row r="37" spans="1:26" ht="15.75" thickBot="1" x14ac:dyDescent="0.3">
      <c r="A37" s="63" t="s">
        <v>3</v>
      </c>
      <c r="B37" s="5">
        <f>SUM(B34:B36)</f>
        <v>5</v>
      </c>
      <c r="C37" s="5">
        <f>SUM(C34:C36)</f>
        <v>67</v>
      </c>
      <c r="D37" s="5">
        <f>SUM(D34:D36)</f>
        <v>97</v>
      </c>
      <c r="E37" s="5">
        <f>SUM(E34:E36)</f>
        <v>105</v>
      </c>
      <c r="F37" s="5">
        <f>SUM(F34:F36)</f>
        <v>158</v>
      </c>
      <c r="G37" s="5">
        <f>SUM(G34:G36)</f>
        <v>11</v>
      </c>
      <c r="H37" s="5">
        <f>SUM(H34:H36)</f>
        <v>92</v>
      </c>
      <c r="I37" s="5">
        <f>SUM(I34:I36)</f>
        <v>148</v>
      </c>
      <c r="J37" s="5">
        <f>SUM(J34:J36)</f>
        <v>122</v>
      </c>
      <c r="K37" s="5">
        <f>SUM(K34:K36)</f>
        <v>200</v>
      </c>
      <c r="L37" s="5">
        <f>SUM(L34:L36)</f>
        <v>8</v>
      </c>
      <c r="M37" s="5">
        <f>SUM(M34:M36)</f>
        <v>88</v>
      </c>
      <c r="N37" s="5">
        <f>SUM(N34:N36)</f>
        <v>159</v>
      </c>
      <c r="O37" s="5">
        <f>SUM(O34:O36)</f>
        <v>135</v>
      </c>
      <c r="P37" s="5">
        <f>SUM(P34:P36)</f>
        <v>117</v>
      </c>
      <c r="Q37" s="5">
        <f>SUM(Q34:Q36)</f>
        <v>7</v>
      </c>
      <c r="R37" s="5">
        <f>SUM(R34:R36)</f>
        <v>82</v>
      </c>
      <c r="S37" s="5">
        <f>SUM(S34:S36)</f>
        <v>188</v>
      </c>
      <c r="T37" s="5">
        <f>SUM(T34:T36)</f>
        <v>4</v>
      </c>
      <c r="U37" s="5">
        <f>SUM(U34:U36)</f>
        <v>181</v>
      </c>
      <c r="V37" s="5">
        <f>SUM(V34:V36)</f>
        <v>178</v>
      </c>
      <c r="W37" s="5">
        <f>SUM(W34:W36)</f>
        <v>118</v>
      </c>
      <c r="X37" s="5">
        <f>SUM(X34:X36)</f>
        <v>228</v>
      </c>
      <c r="Y37" s="5">
        <f>SUM(Y34:Y36)</f>
        <v>154</v>
      </c>
      <c r="Z37" s="5">
        <f>SUM(Z34:Z36)</f>
        <v>198</v>
      </c>
    </row>
    <row r="38" spans="1:26" x14ac:dyDescent="0.25">
      <c r="A38" s="12" t="s">
        <v>163</v>
      </c>
      <c r="M38" s="58"/>
    </row>
    <row r="39" spans="1:26" x14ac:dyDescent="0.25">
      <c r="A39" s="12" t="s">
        <v>2</v>
      </c>
    </row>
    <row r="40" spans="1:26" x14ac:dyDescent="0.25">
      <c r="A40" s="12" t="s">
        <v>12</v>
      </c>
    </row>
    <row r="41" spans="1:26" x14ac:dyDescent="0.25">
      <c r="A41" s="12" t="s">
        <v>139</v>
      </c>
    </row>
    <row r="44" spans="1:26" ht="15.75" thickBot="1" x14ac:dyDescent="0.3">
      <c r="A44" s="12" t="s">
        <v>137</v>
      </c>
    </row>
    <row r="45" spans="1:26" ht="15.75" thickBot="1" x14ac:dyDescent="0.3">
      <c r="A45" s="27"/>
      <c r="B45" s="81" t="s">
        <v>124</v>
      </c>
      <c r="C45" s="82"/>
      <c r="D45" s="82"/>
      <c r="E45" s="82"/>
      <c r="F45" s="83"/>
      <c r="G45" s="81" t="s">
        <v>125</v>
      </c>
      <c r="H45" s="82"/>
      <c r="I45" s="82"/>
      <c r="J45" s="82"/>
      <c r="K45" s="83"/>
    </row>
    <row r="46" spans="1:26" x14ac:dyDescent="0.25">
      <c r="A46" s="27"/>
      <c r="B46" s="9">
        <v>2014</v>
      </c>
      <c r="C46" s="10">
        <v>2015</v>
      </c>
      <c r="D46" s="10">
        <v>2016</v>
      </c>
      <c r="E46" s="10">
        <v>2017</v>
      </c>
      <c r="F46" s="11" t="s">
        <v>11</v>
      </c>
      <c r="G46" s="9">
        <v>2014</v>
      </c>
      <c r="H46" s="10">
        <v>2015</v>
      </c>
      <c r="I46" s="10">
        <v>2016</v>
      </c>
      <c r="J46" s="10">
        <v>2017</v>
      </c>
      <c r="K46" s="11" t="s">
        <v>11</v>
      </c>
    </row>
    <row r="47" spans="1:26" x14ac:dyDescent="0.25">
      <c r="A47" s="18" t="s">
        <v>118</v>
      </c>
      <c r="B47" s="37">
        <v>1006.48</v>
      </c>
      <c r="C47" s="38">
        <v>916.09</v>
      </c>
      <c r="D47" s="38">
        <v>721.18</v>
      </c>
      <c r="E47" s="38">
        <v>880.32</v>
      </c>
      <c r="F47" s="39">
        <v>808.19</v>
      </c>
      <c r="G47" s="37">
        <v>720</v>
      </c>
      <c r="H47" s="38">
        <v>720</v>
      </c>
      <c r="I47" s="38">
        <v>540</v>
      </c>
      <c r="J47" s="38">
        <v>720</v>
      </c>
      <c r="K47" s="39">
        <v>540</v>
      </c>
    </row>
    <row r="48" spans="1:26" x14ac:dyDescent="0.25">
      <c r="A48" s="18" t="s">
        <v>150</v>
      </c>
      <c r="B48" s="37">
        <v>874.13</v>
      </c>
      <c r="C48" s="38">
        <v>719.63</v>
      </c>
      <c r="D48" s="38">
        <v>727.8</v>
      </c>
      <c r="E48" s="38">
        <v>799.32</v>
      </c>
      <c r="F48" s="39">
        <v>779.72</v>
      </c>
      <c r="G48" s="37">
        <v>720</v>
      </c>
      <c r="H48" s="38">
        <v>720</v>
      </c>
      <c r="I48" s="38">
        <v>570</v>
      </c>
      <c r="J48" s="38">
        <v>720</v>
      </c>
      <c r="K48" s="39">
        <v>720</v>
      </c>
    </row>
    <row r="49" spans="1:26" ht="15.75" thickBot="1" x14ac:dyDescent="0.3">
      <c r="A49" s="18" t="s">
        <v>151</v>
      </c>
      <c r="B49" s="54">
        <v>262.61</v>
      </c>
      <c r="C49" s="55">
        <v>305.48</v>
      </c>
      <c r="D49" s="55">
        <v>300.5</v>
      </c>
      <c r="E49" s="55">
        <v>290.06</v>
      </c>
      <c r="F49" s="56">
        <v>315.77999999999997</v>
      </c>
      <c r="G49" s="54">
        <v>180</v>
      </c>
      <c r="H49" s="55">
        <v>240</v>
      </c>
      <c r="I49" s="55">
        <v>240</v>
      </c>
      <c r="J49" s="55">
        <v>240</v>
      </c>
      <c r="K49" s="56">
        <v>240</v>
      </c>
    </row>
    <row r="50" spans="1:26" x14ac:dyDescent="0.25">
      <c r="A50" s="12" t="s">
        <v>163</v>
      </c>
    </row>
    <row r="51" spans="1:26" x14ac:dyDescent="0.25">
      <c r="A51" s="12" t="s">
        <v>2</v>
      </c>
    </row>
    <row r="52" spans="1:26" x14ac:dyDescent="0.25">
      <c r="A52" s="12" t="s">
        <v>12</v>
      </c>
    </row>
    <row r="53" spans="1:26" x14ac:dyDescent="0.25">
      <c r="A53" s="12" t="s">
        <v>139</v>
      </c>
    </row>
    <row r="57" spans="1:26" ht="15.75" thickBot="1" x14ac:dyDescent="0.3">
      <c r="A57" s="12" t="s">
        <v>161</v>
      </c>
    </row>
    <row r="58" spans="1:26" x14ac:dyDescent="0.25">
      <c r="A58" s="60"/>
      <c r="B58" s="76">
        <v>2014</v>
      </c>
      <c r="C58" s="76"/>
      <c r="D58" s="76"/>
      <c r="E58" s="76"/>
      <c r="F58" s="76"/>
      <c r="G58" s="76">
        <v>2015</v>
      </c>
      <c r="H58" s="76"/>
      <c r="I58" s="76"/>
      <c r="J58" s="76"/>
      <c r="K58" s="76"/>
      <c r="L58" s="76">
        <v>2016</v>
      </c>
      <c r="M58" s="76"/>
      <c r="N58" s="76"/>
      <c r="O58" s="76"/>
      <c r="P58" s="76"/>
      <c r="Q58" s="76">
        <v>2017</v>
      </c>
      <c r="R58" s="76"/>
      <c r="S58" s="76"/>
      <c r="T58" s="76"/>
      <c r="U58" s="76"/>
      <c r="V58" s="76" t="s">
        <v>11</v>
      </c>
      <c r="W58" s="76"/>
      <c r="X58" s="76"/>
      <c r="Y58" s="76"/>
      <c r="Z58" s="77"/>
    </row>
    <row r="59" spans="1:26" ht="45" x14ac:dyDescent="0.25">
      <c r="A59" s="61"/>
      <c r="B59" s="59" t="s">
        <v>159</v>
      </c>
      <c r="C59" s="59" t="s">
        <v>157</v>
      </c>
      <c r="D59" s="59" t="s">
        <v>158</v>
      </c>
      <c r="E59" s="59" t="s">
        <v>156</v>
      </c>
      <c r="F59" s="59" t="s">
        <v>160</v>
      </c>
      <c r="G59" s="59" t="s">
        <v>159</v>
      </c>
      <c r="H59" s="59" t="s">
        <v>157</v>
      </c>
      <c r="I59" s="59" t="s">
        <v>158</v>
      </c>
      <c r="J59" s="59" t="s">
        <v>156</v>
      </c>
      <c r="K59" s="59" t="s">
        <v>160</v>
      </c>
      <c r="L59" s="59" t="s">
        <v>159</v>
      </c>
      <c r="M59" s="59" t="s">
        <v>157</v>
      </c>
      <c r="N59" s="59" t="s">
        <v>158</v>
      </c>
      <c r="O59" s="59" t="s">
        <v>156</v>
      </c>
      <c r="P59" s="59" t="s">
        <v>160</v>
      </c>
      <c r="Q59" s="59" t="s">
        <v>159</v>
      </c>
      <c r="R59" s="59" t="s">
        <v>157</v>
      </c>
      <c r="S59" s="59" t="s">
        <v>158</v>
      </c>
      <c r="T59" s="59" t="s">
        <v>156</v>
      </c>
      <c r="U59" s="59" t="s">
        <v>160</v>
      </c>
      <c r="V59" s="59" t="s">
        <v>159</v>
      </c>
      <c r="W59" s="59" t="s">
        <v>157</v>
      </c>
      <c r="X59" s="59" t="s">
        <v>158</v>
      </c>
      <c r="Y59" s="59" t="s">
        <v>156</v>
      </c>
      <c r="Z59" s="62" t="s">
        <v>160</v>
      </c>
    </row>
    <row r="60" spans="1:26" x14ac:dyDescent="0.25">
      <c r="A60" s="61" t="s">
        <v>118</v>
      </c>
      <c r="B60" s="1">
        <v>1</v>
      </c>
      <c r="C60" s="1">
        <v>33</v>
      </c>
      <c r="D60" s="1">
        <v>56</v>
      </c>
      <c r="E60" s="1">
        <v>68</v>
      </c>
      <c r="F60" s="1">
        <v>136</v>
      </c>
      <c r="G60" s="1">
        <v>2</v>
      </c>
      <c r="H60" s="1">
        <v>34</v>
      </c>
      <c r="I60" s="1">
        <v>104</v>
      </c>
      <c r="J60" s="1">
        <v>92</v>
      </c>
      <c r="K60" s="1">
        <v>181</v>
      </c>
      <c r="L60" s="1">
        <v>3</v>
      </c>
      <c r="M60" s="1">
        <v>30</v>
      </c>
      <c r="N60" s="1">
        <v>109</v>
      </c>
      <c r="O60" s="1">
        <v>109</v>
      </c>
      <c r="P60" s="1">
        <v>106</v>
      </c>
      <c r="Q60" s="1">
        <v>1</v>
      </c>
      <c r="R60" s="1">
        <v>34</v>
      </c>
      <c r="S60" s="1">
        <v>102</v>
      </c>
      <c r="T60" s="1">
        <v>111</v>
      </c>
      <c r="U60" s="1">
        <v>159</v>
      </c>
      <c r="V60" s="1">
        <v>0</v>
      </c>
      <c r="W60" s="1">
        <v>56</v>
      </c>
      <c r="X60" s="1">
        <v>161</v>
      </c>
      <c r="Y60" s="1">
        <v>114</v>
      </c>
      <c r="Z60" s="4">
        <v>183</v>
      </c>
    </row>
    <row r="61" spans="1:26" x14ac:dyDescent="0.25">
      <c r="A61" s="61" t="s">
        <v>150</v>
      </c>
      <c r="B61" s="1">
        <v>0</v>
      </c>
      <c r="C61" s="1">
        <v>1</v>
      </c>
      <c r="D61" s="1">
        <v>22</v>
      </c>
      <c r="E61" s="1">
        <v>55</v>
      </c>
      <c r="F61" s="1">
        <v>60</v>
      </c>
      <c r="G61" s="1">
        <v>0</v>
      </c>
      <c r="H61" s="1">
        <v>8</v>
      </c>
      <c r="I61" s="1">
        <v>44</v>
      </c>
      <c r="J61" s="1">
        <v>57</v>
      </c>
      <c r="K61" s="1">
        <v>51</v>
      </c>
      <c r="L61" s="1">
        <v>0</v>
      </c>
      <c r="M61" s="1">
        <v>2</v>
      </c>
      <c r="N61" s="1">
        <v>46</v>
      </c>
      <c r="O61" s="1">
        <v>51</v>
      </c>
      <c r="P61" s="1">
        <v>51</v>
      </c>
      <c r="Q61" s="1">
        <v>0</v>
      </c>
      <c r="R61" s="1">
        <v>2</v>
      </c>
      <c r="S61" s="1">
        <v>49</v>
      </c>
      <c r="T61" s="1">
        <v>70</v>
      </c>
      <c r="U61" s="1">
        <v>84</v>
      </c>
      <c r="V61" s="1">
        <v>0</v>
      </c>
      <c r="W61" s="1">
        <v>4</v>
      </c>
      <c r="X61" s="1">
        <v>57</v>
      </c>
      <c r="Y61" s="1">
        <v>62</v>
      </c>
      <c r="Z61" s="4">
        <v>89</v>
      </c>
    </row>
    <row r="62" spans="1:26" x14ac:dyDescent="0.25">
      <c r="A62" s="61" t="s">
        <v>151</v>
      </c>
      <c r="B62" s="1">
        <v>13</v>
      </c>
      <c r="C62" s="1">
        <v>101</v>
      </c>
      <c r="D62" s="1">
        <v>68</v>
      </c>
      <c r="E62" s="1">
        <v>29</v>
      </c>
      <c r="F62" s="1">
        <v>1</v>
      </c>
      <c r="G62" s="1">
        <v>11</v>
      </c>
      <c r="H62" s="1">
        <v>84</v>
      </c>
      <c r="I62" s="1">
        <v>72</v>
      </c>
      <c r="J62" s="1">
        <v>47</v>
      </c>
      <c r="K62" s="1">
        <v>4</v>
      </c>
      <c r="L62" s="1">
        <v>6</v>
      </c>
      <c r="M62" s="1">
        <v>68</v>
      </c>
      <c r="N62" s="1">
        <v>63</v>
      </c>
      <c r="O62" s="1">
        <v>40</v>
      </c>
      <c r="P62" s="1">
        <v>2</v>
      </c>
      <c r="Q62" s="1">
        <v>15</v>
      </c>
      <c r="R62" s="1">
        <v>66</v>
      </c>
      <c r="S62" s="1">
        <v>64</v>
      </c>
      <c r="T62" s="1">
        <v>33</v>
      </c>
      <c r="U62" s="1">
        <v>2</v>
      </c>
      <c r="V62" s="1">
        <v>7</v>
      </c>
      <c r="W62" s="1">
        <v>83</v>
      </c>
      <c r="X62" s="1">
        <v>88</v>
      </c>
      <c r="Y62" s="1">
        <v>45</v>
      </c>
      <c r="Z62" s="4">
        <v>7</v>
      </c>
    </row>
    <row r="63" spans="1:26" ht="15.75" thickBot="1" x14ac:dyDescent="0.3">
      <c r="A63" s="63" t="s">
        <v>3</v>
      </c>
      <c r="B63" s="5">
        <f>SUM(B60:B62)</f>
        <v>14</v>
      </c>
      <c r="C63" s="5">
        <f>SUM(C60:C62)</f>
        <v>135</v>
      </c>
      <c r="D63" s="5">
        <f>SUM(D60:D62)</f>
        <v>146</v>
      </c>
      <c r="E63" s="5">
        <f>SUM(E60:E62)</f>
        <v>152</v>
      </c>
      <c r="F63" s="5">
        <f>SUM(F60:F62)</f>
        <v>197</v>
      </c>
      <c r="G63" s="5">
        <f>SUM(G60:G62)</f>
        <v>13</v>
      </c>
      <c r="H63" s="5">
        <f>SUM(H60:H62)</f>
        <v>126</v>
      </c>
      <c r="I63" s="5">
        <f>SUM(I60:I62)</f>
        <v>220</v>
      </c>
      <c r="J63" s="5">
        <f>SUM(J60:J62)</f>
        <v>196</v>
      </c>
      <c r="K63" s="5">
        <f>SUM(K60:K62)</f>
        <v>236</v>
      </c>
      <c r="L63" s="5">
        <f>SUM(L60:L62)</f>
        <v>9</v>
      </c>
      <c r="M63" s="5">
        <f>SUM(M60:M62)</f>
        <v>100</v>
      </c>
      <c r="N63" s="5">
        <f>SUM(N60:N62)</f>
        <v>218</v>
      </c>
      <c r="O63" s="5">
        <f>SUM(O60:O62)</f>
        <v>200</v>
      </c>
      <c r="P63" s="5">
        <f>SUM(P60:P62)</f>
        <v>159</v>
      </c>
      <c r="Q63" s="5">
        <f>SUM(Q60:Q62)</f>
        <v>16</v>
      </c>
      <c r="R63" s="5">
        <f>SUM(R60:R62)</f>
        <v>102</v>
      </c>
      <c r="S63" s="5">
        <f>SUM(S60:S62)</f>
        <v>215</v>
      </c>
      <c r="T63" s="5">
        <f>SUM(T60:T62)</f>
        <v>214</v>
      </c>
      <c r="U63" s="5">
        <f>SUM(U60:U62)</f>
        <v>245</v>
      </c>
      <c r="V63" s="5">
        <f>SUM(V60:V62)</f>
        <v>7</v>
      </c>
      <c r="W63" s="5">
        <f>SUM(W60:W62)</f>
        <v>143</v>
      </c>
      <c r="X63" s="5">
        <f>SUM(X60:X62)</f>
        <v>306</v>
      </c>
      <c r="Y63" s="5">
        <f>SUM(Y60:Y62)</f>
        <v>221</v>
      </c>
      <c r="Z63" s="5">
        <f>SUM(Z60:Z62)</f>
        <v>279</v>
      </c>
    </row>
    <row r="64" spans="1:26" x14ac:dyDescent="0.25">
      <c r="A64" s="12" t="s">
        <v>163</v>
      </c>
    </row>
    <row r="65" spans="1:1" x14ac:dyDescent="0.25">
      <c r="A65" s="12" t="s">
        <v>2</v>
      </c>
    </row>
    <row r="66" spans="1:1" x14ac:dyDescent="0.25">
      <c r="A66" s="12" t="s">
        <v>12</v>
      </c>
    </row>
    <row r="67" spans="1:1" x14ac:dyDescent="0.25">
      <c r="A67" s="12" t="s">
        <v>139</v>
      </c>
    </row>
  </sheetData>
  <mergeCells count="14">
    <mergeCell ref="G19:K19"/>
    <mergeCell ref="B45:F45"/>
    <mergeCell ref="G45:K45"/>
    <mergeCell ref="B19:F19"/>
    <mergeCell ref="B32:F32"/>
    <mergeCell ref="G32:K32"/>
    <mergeCell ref="L32:P32"/>
    <mergeCell ref="Q32:U32"/>
    <mergeCell ref="V32:Z32"/>
    <mergeCell ref="B58:F58"/>
    <mergeCell ref="G58:K58"/>
    <mergeCell ref="L58:P58"/>
    <mergeCell ref="Q58:U58"/>
    <mergeCell ref="V58:Z5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6" sqref="A6"/>
    </sheetView>
  </sheetViews>
  <sheetFormatPr baseColWidth="10" defaultRowHeight="15" x14ac:dyDescent="0.25"/>
  <cols>
    <col min="1" max="1" width="30.85546875" bestFit="1" customWidth="1"/>
  </cols>
  <sheetData>
    <row r="1" spans="1:6" ht="20.25" customHeight="1" x14ac:dyDescent="0.25">
      <c r="A1" s="12" t="s">
        <v>155</v>
      </c>
    </row>
    <row r="2" spans="1:6" x14ac:dyDescent="0.25">
      <c r="A2" s="1"/>
      <c r="B2" s="1">
        <v>2014</v>
      </c>
      <c r="C2" s="1">
        <v>2015</v>
      </c>
      <c r="D2" s="1">
        <v>2016</v>
      </c>
      <c r="E2" s="1">
        <v>2017</v>
      </c>
      <c r="F2" s="1" t="s">
        <v>11</v>
      </c>
    </row>
    <row r="3" spans="1:6" x14ac:dyDescent="0.25">
      <c r="A3" s="1" t="s">
        <v>154</v>
      </c>
      <c r="B3" s="1">
        <v>327</v>
      </c>
      <c r="C3" s="1">
        <v>381</v>
      </c>
      <c r="D3" s="1">
        <v>382</v>
      </c>
      <c r="E3" s="1">
        <v>402</v>
      </c>
      <c r="F3" s="1">
        <v>511</v>
      </c>
    </row>
    <row r="4" spans="1:6" ht="30" x14ac:dyDescent="0.25">
      <c r="A4" s="57" t="s">
        <v>153</v>
      </c>
      <c r="B4" s="1">
        <v>371</v>
      </c>
      <c r="C4" s="1">
        <v>458</v>
      </c>
      <c r="D4" s="1">
        <v>348</v>
      </c>
      <c r="E4" s="1">
        <v>428</v>
      </c>
      <c r="F4" s="1">
        <v>483</v>
      </c>
    </row>
    <row r="5" spans="1:6" x14ac:dyDescent="0.25">
      <c r="A5" s="48" t="s">
        <v>3</v>
      </c>
      <c r="B5" s="48">
        <v>698</v>
      </c>
      <c r="C5" s="48">
        <v>839</v>
      </c>
      <c r="D5" s="48">
        <v>730</v>
      </c>
      <c r="E5" s="48">
        <v>830</v>
      </c>
      <c r="F5" s="48">
        <v>994</v>
      </c>
    </row>
    <row r="6" spans="1:6" x14ac:dyDescent="0.25">
      <c r="A6" s="12" t="s">
        <v>13</v>
      </c>
    </row>
    <row r="7" spans="1:6" x14ac:dyDescent="0.25">
      <c r="A7" s="12" t="s">
        <v>2</v>
      </c>
    </row>
    <row r="8" spans="1:6" x14ac:dyDescent="0.25">
      <c r="A8" s="12" t="s">
        <v>12</v>
      </c>
    </row>
    <row r="9" spans="1:6" x14ac:dyDescent="0.25">
      <c r="A9" s="12" t="s">
        <v>139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3" sqref="A3:A4"/>
    </sheetView>
  </sheetViews>
  <sheetFormatPr baseColWidth="10" defaultRowHeight="15" x14ac:dyDescent="0.25"/>
  <cols>
    <col min="1" max="1" width="46.5703125" bestFit="1" customWidth="1"/>
  </cols>
  <sheetData>
    <row r="1" spans="1:6" ht="15.75" thickBot="1" x14ac:dyDescent="0.3">
      <c r="A1" s="12" t="s">
        <v>134</v>
      </c>
    </row>
    <row r="2" spans="1:6" ht="15.75" thickBot="1" x14ac:dyDescent="0.3">
      <c r="A2" s="19"/>
      <c r="B2" s="20">
        <v>2014</v>
      </c>
      <c r="C2" s="10">
        <v>2015</v>
      </c>
      <c r="D2" s="10">
        <v>2016</v>
      </c>
      <c r="E2" s="10">
        <v>2017</v>
      </c>
      <c r="F2" s="11" t="s">
        <v>11</v>
      </c>
    </row>
    <row r="3" spans="1:6" x14ac:dyDescent="0.25">
      <c r="A3" s="29" t="s">
        <v>5</v>
      </c>
      <c r="B3" s="14">
        <v>1</v>
      </c>
      <c r="C3" s="2">
        <v>7</v>
      </c>
      <c r="D3" s="2">
        <v>5</v>
      </c>
      <c r="E3" s="2">
        <v>1</v>
      </c>
      <c r="F3" s="3">
        <v>3</v>
      </c>
    </row>
    <row r="4" spans="1:6" ht="15.75" thickBot="1" x14ac:dyDescent="0.3">
      <c r="A4" s="31" t="s">
        <v>7</v>
      </c>
      <c r="B4" s="16">
        <v>4</v>
      </c>
      <c r="C4" s="5">
        <v>3</v>
      </c>
      <c r="D4" s="5">
        <v>5</v>
      </c>
      <c r="E4" s="5">
        <v>3</v>
      </c>
      <c r="F4" s="6">
        <v>3</v>
      </c>
    </row>
    <row r="5" spans="1:6" x14ac:dyDescent="0.25">
      <c r="A5" s="12" t="s">
        <v>13</v>
      </c>
    </row>
    <row r="6" spans="1:6" x14ac:dyDescent="0.25">
      <c r="A6" s="12" t="s">
        <v>2</v>
      </c>
    </row>
    <row r="7" spans="1:6" x14ac:dyDescent="0.25">
      <c r="A7" s="12" t="s">
        <v>12</v>
      </c>
    </row>
    <row r="8" spans="1:6" x14ac:dyDescent="0.25">
      <c r="A8" s="40" t="s">
        <v>139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TEH_INF_SEXE_AGE (PP)</vt:lpstr>
      <vt:lpstr>TEH_NAT(PP)</vt:lpstr>
      <vt:lpstr>TEH_PEINE(PP)</vt:lpstr>
      <vt:lpstr>TEH_MES_CONFISCATION(PP)</vt:lpstr>
      <vt:lpstr>TEH_INF(PM)</vt:lpstr>
    </vt:vector>
  </TitlesOfParts>
  <Company>Ministère de la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NEERUNJUN Irvin</dc:creator>
  <cp:lastModifiedBy>CARPENTIER Josse</cp:lastModifiedBy>
  <dcterms:created xsi:type="dcterms:W3CDTF">2020-07-24T14:01:02Z</dcterms:created>
  <dcterms:modified xsi:type="dcterms:W3CDTF">2020-08-20T13:43:45Z</dcterms:modified>
</cp:coreProperties>
</file>