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Gaillard\Desktop\Thematic Report - Publication process\2022 12 19 Edited Manuscript\Source files Graphs\"/>
    </mc:Choice>
  </mc:AlternateContent>
  <xr:revisionPtr revIDLastSave="0" documentId="13_ncr:1_{B8C5D0C1-3681-4828-8C0D-2B747E88908F}" xr6:coauthVersionLast="47" xr6:coauthVersionMax="47" xr10:uidLastSave="{00000000-0000-0000-0000-000000000000}"/>
  <bookViews>
    <workbookView xWindow="-120" yWindow="-120" windowWidth="29040" windowHeight="15840" tabRatio="918" xr2:uid="{40397F7E-8684-4510-B3BC-41FC85F888BA}"/>
  </bookViews>
  <sheets>
    <sheet name="Final GRAPH" sheetId="20" r:id="rId1"/>
    <sheet name="Natural disasters ages" sheetId="19" r:id="rId2"/>
    <sheet name="Pandemics ages" sheetId="18" r:id="rId3"/>
    <sheet name="Albania" sheetId="2" r:id="rId4"/>
    <sheet name="Andorra" sheetId="3" r:id="rId5"/>
    <sheet name="Armenia" sheetId="4" r:id="rId6"/>
    <sheet name="Cyprus" sheetId="5" r:id="rId7"/>
    <sheet name="France" sheetId="6" r:id="rId8"/>
    <sheet name="Georgia" sheetId="7" r:id="rId9"/>
    <sheet name="Greece" sheetId="8" r:id="rId10"/>
    <sheet name="Ireland" sheetId="9" r:id="rId11"/>
    <sheet name="Luxembourg" sheetId="10" r:id="rId12"/>
    <sheet name="Malta" sheetId="11" r:id="rId13"/>
    <sheet name="North Macedonia" sheetId="12" r:id="rId14"/>
    <sheet name="Portugal" sheetId="13" r:id="rId15"/>
    <sheet name="Serbia" sheetId="14" r:id="rId16"/>
    <sheet name="Slovenia" sheetId="15" r:id="rId17"/>
    <sheet name="Spain" sheetId="16" r:id="rId18"/>
    <sheet name="Türkiye" sheetId="17"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20" l="1"/>
  <c r="L4" i="20"/>
  <c r="B5" i="20"/>
  <c r="K5" i="20"/>
  <c r="L5" i="20"/>
  <c r="B6" i="20"/>
  <c r="K6" i="20"/>
  <c r="L6" i="20"/>
  <c r="B7" i="20"/>
  <c r="K7" i="20"/>
  <c r="L7" i="20"/>
  <c r="B8" i="20"/>
  <c r="K8" i="20"/>
  <c r="L8" i="20"/>
  <c r="B9" i="20"/>
  <c r="K9" i="20"/>
  <c r="L9" i="20"/>
  <c r="B10" i="20"/>
  <c r="K10" i="20"/>
  <c r="L10" i="20"/>
  <c r="B11" i="20"/>
  <c r="K11" i="20"/>
  <c r="L11" i="20"/>
  <c r="B12" i="20"/>
  <c r="K12" i="20"/>
  <c r="L12" i="20"/>
  <c r="B13" i="20"/>
  <c r="K13" i="20"/>
  <c r="L13" i="20"/>
  <c r="B14" i="20"/>
  <c r="K14" i="20"/>
  <c r="L14" i="20"/>
  <c r="B15" i="20"/>
  <c r="K15" i="20"/>
  <c r="L15" i="20"/>
  <c r="B16" i="20"/>
  <c r="K16" i="20"/>
  <c r="L16" i="20"/>
  <c r="L4" i="19"/>
  <c r="L5" i="19"/>
  <c r="L6" i="19"/>
  <c r="L7" i="19"/>
  <c r="L8" i="19"/>
  <c r="L9" i="19"/>
  <c r="L10" i="19"/>
  <c r="L11" i="19"/>
  <c r="L12" i="19"/>
  <c r="L13" i="19"/>
  <c r="L14" i="19"/>
  <c r="L15" i="19"/>
  <c r="L16" i="19"/>
  <c r="K16" i="19"/>
  <c r="K15" i="19"/>
  <c r="K14" i="19"/>
  <c r="K13" i="19"/>
  <c r="K12" i="19"/>
  <c r="K11" i="19"/>
  <c r="K10" i="19"/>
  <c r="K9" i="19"/>
  <c r="K8" i="19"/>
  <c r="K7" i="19"/>
  <c r="K6" i="19"/>
  <c r="K5" i="19"/>
  <c r="K4" i="19"/>
  <c r="B16" i="19"/>
  <c r="B15" i="19"/>
  <c r="B14" i="19"/>
  <c r="B13" i="19"/>
  <c r="B12" i="19"/>
  <c r="B11" i="19"/>
  <c r="B10" i="19"/>
  <c r="B9" i="19"/>
  <c r="B8" i="19"/>
  <c r="B7" i="19"/>
  <c r="B6" i="19"/>
  <c r="B5" i="19"/>
  <c r="B17" i="18" l="1"/>
  <c r="C17" i="18"/>
  <c r="D17" i="18"/>
  <c r="E17" i="18"/>
  <c r="F17" i="18"/>
  <c r="G17" i="18"/>
  <c r="H17" i="18"/>
  <c r="I17" i="18"/>
  <c r="J17" i="18"/>
  <c r="K17" i="18"/>
  <c r="L17" i="18"/>
  <c r="M17" i="18"/>
  <c r="N17" i="18"/>
  <c r="O17" i="18"/>
  <c r="P17" i="18"/>
  <c r="Q17" i="18"/>
  <c r="R4" i="18"/>
  <c r="R5" i="18"/>
  <c r="R6" i="18"/>
  <c r="R7" i="18"/>
  <c r="R8" i="18"/>
  <c r="R9" i="18"/>
  <c r="R10" i="18"/>
  <c r="R11" i="18"/>
  <c r="R12" i="18"/>
  <c r="R13" i="18"/>
  <c r="R14" i="18"/>
  <c r="R15" i="18"/>
  <c r="R16" i="18"/>
  <c r="R17" i="18" l="1"/>
</calcChain>
</file>

<file path=xl/sharedStrings.xml><?xml version="1.0" encoding="utf-8"?>
<sst xmlns="http://schemas.openxmlformats.org/spreadsheetml/2006/main" count="461" uniqueCount="42">
  <si>
    <t>Skipped</t>
  </si>
  <si>
    <t>Answered</t>
  </si>
  <si>
    <t>Other (please specify)</t>
  </si>
  <si>
    <t>16-18</t>
  </si>
  <si>
    <t>15-16</t>
  </si>
  <si>
    <t>14-15</t>
  </si>
  <si>
    <t>13-14</t>
  </si>
  <si>
    <t>12-13</t>
  </si>
  <si>
    <t>11-12</t>
  </si>
  <si>
    <t>10-11</t>
  </si>
  <si>
    <t>9-10</t>
  </si>
  <si>
    <t>8-9</t>
  </si>
  <si>
    <t>7-8</t>
  </si>
  <si>
    <t>6-7</t>
  </si>
  <si>
    <t>5-6</t>
  </si>
  <si>
    <t>Responses</t>
  </si>
  <si>
    <t>Answer Choices</t>
  </si>
  <si>
    <t>For which age groups is the teaching of pandemics included in the state-prescribed history curricula?“State-prescribed curricula” here refers to all forms of curricula that are mandatory for both public and private schools and that are issued by the competent state authorities or boards, as well as for curricula of private schools that require state authorisation.In case this differs between territorial sub-units and different school types within one age group, please select all age groups that are subject to this in any part of the country (e.g. if in region A the topic is taught in the age group 7-8 and in region B in the age group 8-9 please select both age groups here). Later on in the questionnaire, differences between different territorial units and school types can be explained per age group.</t>
  </si>
  <si>
    <t>OHTE Thematic Report no. 1: questionnaire for the member States</t>
  </si>
  <si>
    <t>Pour quelles tranches d'âge l'enseignement des pandémies est-il inclus dans les programmes d'histoire contrôlés par l'État ?Par "programmes scolaires contrôlés par l'État", on entend ici toutes les formes de programmes scolaires qui sont obligatoires pour les écoles publiques et privées et qui sont délivrés par les autorités ou organismes d'État compétents, ainsi que les programmes scolaires des écoles privées qui nécessitent une autorisation de l'État.En cas de différence entre les sous-unités territoriales, veuillez sélectionner toutes les tranches d'âge concernées dans n'importe quelle partie du pays (par exemple, si dans la région A le sujet est enseigné à la tranche d'âge 7-8 ans et dans la région B à la tranche d'âge 8-9 ans, veuillez sélectionner les deux tranches d'âge ici). Plus loin dans le questionnaire, les différences entre les différentes unités territoriales pourront être décrites par groupe d'âge.</t>
  </si>
  <si>
    <t>Rapport thématique de l'OHTE n° 1 : Questionnaire pour les Etats membres</t>
  </si>
  <si>
    <t>Albania</t>
  </si>
  <si>
    <t>Andorra</t>
  </si>
  <si>
    <t>Armenia</t>
  </si>
  <si>
    <t>Cyprus</t>
  </si>
  <si>
    <t>France</t>
  </si>
  <si>
    <t>Georgia</t>
  </si>
  <si>
    <t>Greece</t>
  </si>
  <si>
    <t>Ireland</t>
  </si>
  <si>
    <t>Luxembourg</t>
  </si>
  <si>
    <t>Malta</t>
  </si>
  <si>
    <t>North Macedonia</t>
  </si>
  <si>
    <t>Portugal</t>
  </si>
  <si>
    <t>Serbia</t>
  </si>
  <si>
    <t>Slovenia</t>
  </si>
  <si>
    <t>Spain</t>
  </si>
  <si>
    <t>Turkey</t>
  </si>
  <si>
    <t>Total</t>
  </si>
  <si>
    <t>Pandemics</t>
  </si>
  <si>
    <t>Natural Disasters</t>
  </si>
  <si>
    <t>Ages</t>
  </si>
  <si>
    <t>Natural disasters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</si>
</sst>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4"/>
      <color rgb="FF333333"/>
      <name val="Arial Nova Light"/>
      <family val="2"/>
    </font>
    <font>
      <sz val="11"/>
      <color theme="1"/>
      <name val="Arial Nova Light"/>
      <family val="2"/>
    </font>
    <font>
      <b/>
      <sz val="12"/>
      <color rgb="FF333333"/>
      <name val="Arial Nova Light"/>
      <family val="2"/>
    </font>
    <font>
      <sz val="11"/>
      <color rgb="FF333333"/>
      <name val="Arial Nova Light"/>
      <family val="2"/>
    </font>
    <font>
      <b/>
      <sz val="11"/>
      <color rgb="FF333333"/>
      <name val="Arial Nova Light"/>
      <family val="2"/>
    </font>
  </fonts>
  <fills count="4">
    <fill>
      <patternFill patternType="none"/>
    </fill>
    <fill>
      <patternFill patternType="gray125"/>
    </fill>
    <fill>
      <patternFill patternType="solid">
        <fgColor rgb="FFEAEAE8"/>
        <bgColor rgb="FFEAEAE8"/>
      </patternFill>
    </fill>
    <fill>
      <patternFill patternType="solid">
        <fgColor rgb="FFFFFF00"/>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2" fillId="0" borderId="0" xfId="0" applyFont="1"/>
    <xf numFmtId="0" fontId="3" fillId="0" borderId="0" xfId="0" applyFont="1"/>
    <xf numFmtId="0" fontId="4" fillId="2" borderId="0" xfId="0" applyFont="1" applyFill="1" applyAlignment="1">
      <alignment horizontal="center"/>
    </xf>
    <xf numFmtId="0" fontId="4" fillId="2" borderId="0" xfId="0" applyFont="1" applyFill="1" applyAlignment="1">
      <alignment horizontal="center"/>
    </xf>
    <xf numFmtId="0" fontId="4" fillId="2" borderId="0" xfId="0" applyFont="1" applyFill="1"/>
    <xf numFmtId="10" fontId="4" fillId="0" borderId="0" xfId="0" applyNumberFormat="1" applyFont="1"/>
    <xf numFmtId="0" fontId="4" fillId="0" borderId="0" xfId="0" applyFont="1"/>
    <xf numFmtId="9" fontId="2" fillId="0" borderId="0" xfId="0" applyNumberFormat="1" applyFont="1"/>
    <xf numFmtId="0" fontId="5" fillId="0" borderId="0" xfId="0" applyFont="1"/>
    <xf numFmtId="0" fontId="2" fillId="0" borderId="0" xfId="0" applyFont="1"/>
    <xf numFmtId="10" fontId="2" fillId="0" borderId="0" xfId="0" applyNumberFormat="1" applyFont="1"/>
    <xf numFmtId="0" fontId="2"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IE"/>
              <a:t>Figure 3.1. Age groups of students learning about pandemics and natural disasters in state curricula across OHTE member states</a:t>
            </a:r>
          </a:p>
        </c:rich>
      </c:tx>
      <c:overlay val="0"/>
    </c:title>
    <c:autoTitleDeleted val="0"/>
    <c:plotArea>
      <c:layout/>
      <c:barChart>
        <c:barDir val="col"/>
        <c:grouping val="clustered"/>
        <c:varyColors val="1"/>
        <c:ser>
          <c:idx val="0"/>
          <c:order val="0"/>
          <c:tx>
            <c:strRef>
              <c:f>'Final GRAPH'!$K$3</c:f>
              <c:strCache>
                <c:ptCount val="1"/>
                <c:pt idx="0">
                  <c:v>Pandemics</c:v>
                </c:pt>
              </c:strCache>
            </c:strRef>
          </c:tx>
          <c:spPr>
            <a:solidFill>
              <a:srgbClr val="4472C4"/>
            </a:solidFill>
            <a:ln w="19050" cmpd="sng">
              <a:solidFill>
                <a:srgbClr val="000000"/>
              </a:solidFill>
            </a:ln>
          </c:spPr>
          <c:invertIfNegative val="1"/>
          <c:cat>
            <c:strRef>
              <c:extLst>
                <c:ext xmlns:c15="http://schemas.microsoft.com/office/drawing/2012/chart" uri="{02D57815-91ED-43cb-92C2-25804820EDAC}">
                  <c15:fullRef>
                    <c15:sqref>'Final GRAPH'!$J$4:$J$16</c15:sqref>
                  </c15:fullRef>
                </c:ext>
              </c:extLst>
              <c:f>'Final GRAPH'!$J$4:$J$15</c:f>
              <c:strCache>
                <c:ptCount val="12"/>
                <c:pt idx="0">
                  <c:v>5-6</c:v>
                </c:pt>
                <c:pt idx="1">
                  <c:v>6-7</c:v>
                </c:pt>
                <c:pt idx="2">
                  <c:v>7-8</c:v>
                </c:pt>
                <c:pt idx="3">
                  <c:v>8-9</c:v>
                </c:pt>
                <c:pt idx="4">
                  <c:v>9-10</c:v>
                </c:pt>
                <c:pt idx="5">
                  <c:v>10-11</c:v>
                </c:pt>
                <c:pt idx="6">
                  <c:v>11-12</c:v>
                </c:pt>
                <c:pt idx="7">
                  <c:v>12-13</c:v>
                </c:pt>
                <c:pt idx="8">
                  <c:v>13-14</c:v>
                </c:pt>
                <c:pt idx="9">
                  <c:v>14-15</c:v>
                </c:pt>
                <c:pt idx="10">
                  <c:v>15-16</c:v>
                </c:pt>
                <c:pt idx="11">
                  <c:v>16-18</c:v>
                </c:pt>
              </c:strCache>
            </c:strRef>
          </c:cat>
          <c:val>
            <c:numRef>
              <c:extLst>
                <c:ext xmlns:c15="http://schemas.microsoft.com/office/drawing/2012/chart" uri="{02D57815-91ED-43cb-92C2-25804820EDAC}">
                  <c15:fullRef>
                    <c15:sqref>'Final GRAPH'!$K$4:$K$16</c15:sqref>
                  </c15:fullRef>
                </c:ext>
              </c:extLst>
              <c:f>'Final GRAPH'!$K$4:$K$15</c:f>
              <c:numCache>
                <c:formatCode>0%</c:formatCode>
                <c:ptCount val="12"/>
                <c:pt idx="0">
                  <c:v>0</c:v>
                </c:pt>
                <c:pt idx="1">
                  <c:v>0</c:v>
                </c:pt>
                <c:pt idx="2">
                  <c:v>0.1111111111111111</c:v>
                </c:pt>
                <c:pt idx="3">
                  <c:v>0.1111111111111111</c:v>
                </c:pt>
                <c:pt idx="4">
                  <c:v>0.22222222222222221</c:v>
                </c:pt>
                <c:pt idx="5">
                  <c:v>0.33333333333333331</c:v>
                </c:pt>
                <c:pt idx="6">
                  <c:v>0.44444444444444442</c:v>
                </c:pt>
                <c:pt idx="7">
                  <c:v>0.55555555555555558</c:v>
                </c:pt>
                <c:pt idx="8">
                  <c:v>0.55555555555555558</c:v>
                </c:pt>
                <c:pt idx="9">
                  <c:v>0.66666666666666663</c:v>
                </c:pt>
                <c:pt idx="10">
                  <c:v>0.66666666666666663</c:v>
                </c:pt>
                <c:pt idx="11">
                  <c:v>0.66666666666666663</c:v>
                </c:pt>
              </c:numCache>
            </c:numRef>
          </c:val>
          <c:extLst>
            <c:ext xmlns:c14="http://schemas.microsoft.com/office/drawing/2007/8/2/chart" uri="{6F2FDCE9-48DA-4B69-8628-5D25D57E5C99}">
              <c14:invertSolidFillFmt>
                <c14:spPr xmlns:c14="http://schemas.microsoft.com/office/drawing/2007/8/2/chart">
                  <a:solidFill>
                    <a:srgbClr val="FFFFFF"/>
                  </a:solidFill>
                  <a:ln w="19050" cmpd="sng">
                    <a:solidFill>
                      <a:srgbClr val="000000"/>
                    </a:solidFill>
                  </a:ln>
                </c14:spPr>
              </c14:invertSolidFillFmt>
            </c:ext>
            <c:ext xmlns:c16="http://schemas.microsoft.com/office/drawing/2014/chart" uri="{C3380CC4-5D6E-409C-BE32-E72D297353CC}">
              <c16:uniqueId val="{00000000-4484-416D-A75C-451CEA732853}"/>
            </c:ext>
          </c:extLst>
        </c:ser>
        <c:ser>
          <c:idx val="1"/>
          <c:order val="1"/>
          <c:tx>
            <c:strRef>
              <c:f>'Final GRAPH'!$L$3</c:f>
              <c:strCache>
                <c:ptCount val="1"/>
                <c:pt idx="0">
                  <c:v>Natural disasters</c:v>
                </c:pt>
              </c:strCache>
            </c:strRef>
          </c:tx>
          <c:spPr>
            <a:solidFill>
              <a:srgbClr val="FFC000"/>
            </a:solidFill>
            <a:ln w="19050" cmpd="sng">
              <a:solidFill>
                <a:srgbClr val="000000"/>
              </a:solidFill>
            </a:ln>
          </c:spPr>
          <c:invertIfNegative val="1"/>
          <c:cat>
            <c:strRef>
              <c:extLst>
                <c:ext xmlns:c15="http://schemas.microsoft.com/office/drawing/2012/chart" uri="{02D57815-91ED-43cb-92C2-25804820EDAC}">
                  <c15:fullRef>
                    <c15:sqref>'Final GRAPH'!$J$4:$J$16</c15:sqref>
                  </c15:fullRef>
                </c:ext>
              </c:extLst>
              <c:f>'Final GRAPH'!$J$4:$J$15</c:f>
              <c:strCache>
                <c:ptCount val="12"/>
                <c:pt idx="0">
                  <c:v>5-6</c:v>
                </c:pt>
                <c:pt idx="1">
                  <c:v>6-7</c:v>
                </c:pt>
                <c:pt idx="2">
                  <c:v>7-8</c:v>
                </c:pt>
                <c:pt idx="3">
                  <c:v>8-9</c:v>
                </c:pt>
                <c:pt idx="4">
                  <c:v>9-10</c:v>
                </c:pt>
                <c:pt idx="5">
                  <c:v>10-11</c:v>
                </c:pt>
                <c:pt idx="6">
                  <c:v>11-12</c:v>
                </c:pt>
                <c:pt idx="7">
                  <c:v>12-13</c:v>
                </c:pt>
                <c:pt idx="8">
                  <c:v>13-14</c:v>
                </c:pt>
                <c:pt idx="9">
                  <c:v>14-15</c:v>
                </c:pt>
                <c:pt idx="10">
                  <c:v>15-16</c:v>
                </c:pt>
                <c:pt idx="11">
                  <c:v>16-18</c:v>
                </c:pt>
              </c:strCache>
            </c:strRef>
          </c:cat>
          <c:val>
            <c:numRef>
              <c:extLst>
                <c:ext xmlns:c15="http://schemas.microsoft.com/office/drawing/2012/chart" uri="{02D57815-91ED-43cb-92C2-25804820EDAC}">
                  <c15:fullRef>
                    <c15:sqref>'Final GRAPH'!$L$4:$L$16</c15:sqref>
                  </c15:fullRef>
                </c:ext>
              </c:extLst>
              <c:f>'Final GRAPH'!$L$4:$L$15</c:f>
              <c:numCache>
                <c:formatCode>0%</c:formatCode>
                <c:ptCount val="12"/>
                <c:pt idx="0">
                  <c:v>0</c:v>
                </c:pt>
                <c:pt idx="1">
                  <c:v>9.0909090909090912E-2</c:v>
                </c:pt>
                <c:pt idx="2">
                  <c:v>0.18181818181818182</c:v>
                </c:pt>
                <c:pt idx="3">
                  <c:v>0.18181818181818182</c:v>
                </c:pt>
                <c:pt idx="4">
                  <c:v>0.27272727272727271</c:v>
                </c:pt>
                <c:pt idx="5">
                  <c:v>0.36363636363636365</c:v>
                </c:pt>
                <c:pt idx="6">
                  <c:v>0.54545454545454541</c:v>
                </c:pt>
                <c:pt idx="7">
                  <c:v>0.63636363636363635</c:v>
                </c:pt>
                <c:pt idx="8">
                  <c:v>0.54545454545454541</c:v>
                </c:pt>
                <c:pt idx="9">
                  <c:v>0.72727272727272729</c:v>
                </c:pt>
                <c:pt idx="10">
                  <c:v>0.54545454545454541</c:v>
                </c:pt>
                <c:pt idx="11">
                  <c:v>0.27272727272727271</c:v>
                </c:pt>
              </c:numCache>
            </c:numRef>
          </c:val>
          <c:extLst>
            <c:ext xmlns:c14="http://schemas.microsoft.com/office/drawing/2007/8/2/chart" uri="{6F2FDCE9-48DA-4B69-8628-5D25D57E5C99}">
              <c14:invertSolidFillFmt>
                <c14:spPr xmlns:c14="http://schemas.microsoft.com/office/drawing/2007/8/2/chart">
                  <a:solidFill>
                    <a:srgbClr val="FFFFFF"/>
                  </a:solidFill>
                  <a:ln w="19050" cmpd="sng">
                    <a:solidFill>
                      <a:srgbClr val="000000"/>
                    </a:solidFill>
                  </a:ln>
                </c14:spPr>
              </c14:invertSolidFillFmt>
            </c:ext>
            <c:ext xmlns:c16="http://schemas.microsoft.com/office/drawing/2014/chart" uri="{C3380CC4-5D6E-409C-BE32-E72D297353CC}">
              <c16:uniqueId val="{00000001-4484-416D-A75C-451CEA732853}"/>
            </c:ext>
          </c:extLst>
        </c:ser>
        <c:dLbls>
          <c:showLegendKey val="0"/>
          <c:showVal val="0"/>
          <c:showCatName val="0"/>
          <c:showSerName val="0"/>
          <c:showPercent val="0"/>
          <c:showBubbleSize val="0"/>
        </c:dLbls>
        <c:gapWidth val="150"/>
        <c:axId val="2137503460"/>
        <c:axId val="2101200497"/>
      </c:barChart>
      <c:catAx>
        <c:axId val="2137503460"/>
        <c:scaling>
          <c:orientation val="minMax"/>
        </c:scaling>
        <c:delete val="0"/>
        <c:axPos val="b"/>
        <c:numFmt formatCode="General" sourceLinked="1"/>
        <c:majorTickMark val="none"/>
        <c:minorTickMark val="none"/>
        <c:tickLblPos val="nextTo"/>
        <c:crossAx val="2101200497"/>
        <c:crosses val="autoZero"/>
        <c:auto val="1"/>
        <c:lblAlgn val="ctr"/>
        <c:lblOffset val="100"/>
        <c:noMultiLvlLbl val="1"/>
      </c:catAx>
      <c:valAx>
        <c:axId val="2101200497"/>
        <c:scaling>
          <c:orientation val="minMax"/>
          <c:max val="1"/>
        </c:scaling>
        <c:delete val="0"/>
        <c:axPos val="l"/>
        <c:majorGridlines>
          <c:spPr>
            <a:ln>
              <a:solidFill>
                <a:srgbClr val="B7B7B7"/>
              </a:solidFill>
            </a:ln>
          </c:spPr>
        </c:majorGridlines>
        <c:numFmt formatCode="0%" sourceLinked="0"/>
        <c:majorTickMark val="none"/>
        <c:minorTickMark val="none"/>
        <c:tickLblPos val="nextTo"/>
        <c:spPr>
          <a:ln/>
        </c:spPr>
        <c:crossAx val="2137503460"/>
        <c:crosses val="autoZero"/>
        <c:crossBetween val="between"/>
        <c:majorUnit val="0.2"/>
      </c:valAx>
      <c:dTable>
        <c:showHorzBorder val="1"/>
        <c:showVertBorder val="1"/>
        <c:showOutline val="1"/>
        <c:showKeys val="1"/>
      </c:dTable>
    </c:plotArea>
    <c:plotVisOnly val="1"/>
    <c:dispBlanksAs val="zero"/>
    <c:showDLblsOverMax val="1"/>
  </c:chart>
  <c:spPr>
    <a:ln w="12700">
      <a:solidFill>
        <a:srgbClr val="000000"/>
      </a:solidFill>
    </a:ln>
  </c:spPr>
  <c:txPr>
    <a:bodyPr/>
    <a:lstStyle/>
    <a:p>
      <a:pPr>
        <a:defRPr sz="1050">
          <a:latin typeface="Arial Nova Light" panose="020B0304020202020204" pitchFamily="34" charset="0"/>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Greece!$B$3</c:f>
              <c:strCache>
                <c:ptCount val="1"/>
                <c:pt idx="0">
                  <c:v>Responses</c:v>
                </c:pt>
              </c:strCache>
            </c:strRef>
          </c:tx>
          <c:spPr>
            <a:solidFill>
              <a:srgbClr val="00BF6F"/>
            </a:solidFill>
            <a:ln>
              <a:prstDash val="solid"/>
            </a:ln>
          </c:spPr>
          <c:invertIfNegative val="0"/>
          <c:cat>
            <c:strRef>
              <c:f>Greece!$A$4:$A$16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Greece!$B$4:$B$16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1</c:v>
                </c:pt>
              </c:numCache>
            </c:numRef>
          </c:val>
          <c:extLst>
            <c:ext xmlns:c16="http://schemas.microsoft.com/office/drawing/2014/chart" uri="{C3380CC4-5D6E-409C-BE32-E72D297353CC}">
              <c16:uniqueId val="{00000000-2F4F-4BEF-A8C0-47BDC76FC28B}"/>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Ireland!$B$3</c:f>
              <c:strCache>
                <c:ptCount val="1"/>
                <c:pt idx="0">
                  <c:v>Responses</c:v>
                </c:pt>
              </c:strCache>
            </c:strRef>
          </c:tx>
          <c:spPr>
            <a:solidFill>
              <a:srgbClr val="00BF6F"/>
            </a:solidFill>
            <a:ln>
              <a:prstDash val="solid"/>
            </a:ln>
          </c:spPr>
          <c:invertIfNegative val="0"/>
          <c:cat>
            <c:strRef>
              <c:f>Ireland!$A$4:$A$16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Ireland!$B$4:$B$16</c:f>
              <c:numCache>
                <c:formatCode>0.00%</c:formatCode>
                <c:ptCount val="13"/>
                <c:pt idx="0">
                  <c:v>0</c:v>
                </c:pt>
                <c:pt idx="1">
                  <c:v>0</c:v>
                </c:pt>
                <c:pt idx="2">
                  <c:v>1</c:v>
                </c:pt>
                <c:pt idx="3">
                  <c:v>1</c:v>
                </c:pt>
                <c:pt idx="4">
                  <c:v>1</c:v>
                </c:pt>
                <c:pt idx="5">
                  <c:v>1</c:v>
                </c:pt>
                <c:pt idx="6">
                  <c:v>1</c:v>
                </c:pt>
                <c:pt idx="7">
                  <c:v>1</c:v>
                </c:pt>
                <c:pt idx="8">
                  <c:v>1</c:v>
                </c:pt>
                <c:pt idx="9">
                  <c:v>1</c:v>
                </c:pt>
                <c:pt idx="10">
                  <c:v>1</c:v>
                </c:pt>
                <c:pt idx="11">
                  <c:v>1</c:v>
                </c:pt>
                <c:pt idx="12">
                  <c:v>0</c:v>
                </c:pt>
              </c:numCache>
            </c:numRef>
          </c:val>
          <c:extLst>
            <c:ext xmlns:c16="http://schemas.microsoft.com/office/drawing/2014/chart" uri="{C3380CC4-5D6E-409C-BE32-E72D297353CC}">
              <c16:uniqueId val="{00000000-EE05-4C04-BD31-63135FF7EB8A}"/>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Pour quelles tranches d'âge l'enseignement des pandémies est-il inclus dans les programmes d'histoire contrôlés par l'État ?Par "programmes scolaires contrôlés par l'État", on entend ici toutes les formes de programmes scolaires qui sont obligatoires pour</a:t>
            </a:r>
          </a:p>
        </c:rich>
      </c:tx>
      <c:overlay val="0"/>
    </c:title>
    <c:autoTitleDeleted val="0"/>
    <c:plotArea>
      <c:layout/>
      <c:barChart>
        <c:barDir val="col"/>
        <c:grouping val="clustered"/>
        <c:varyColors val="0"/>
        <c:ser>
          <c:idx val="0"/>
          <c:order val="0"/>
          <c:tx>
            <c:strRef>
              <c:f>Luxembourg!$B$3</c:f>
              <c:strCache>
                <c:ptCount val="1"/>
                <c:pt idx="0">
                  <c:v>Responses</c:v>
                </c:pt>
              </c:strCache>
            </c:strRef>
          </c:tx>
          <c:spPr>
            <a:solidFill>
              <a:srgbClr val="00BF6F"/>
            </a:solidFill>
            <a:ln>
              <a:prstDash val="solid"/>
            </a:ln>
          </c:spPr>
          <c:invertIfNegative val="0"/>
          <c:cat>
            <c:strRef>
              <c:f>Luxembourg!$A$4:$A$16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Luxembourg!$B$4:$B$16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B95A-4BC0-8342-2952441F7E43}"/>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Malta!$B$3</c:f>
              <c:strCache>
                <c:ptCount val="1"/>
                <c:pt idx="0">
                  <c:v>Responses</c:v>
                </c:pt>
              </c:strCache>
            </c:strRef>
          </c:tx>
          <c:spPr>
            <a:solidFill>
              <a:srgbClr val="00BF6F"/>
            </a:solidFill>
            <a:ln>
              <a:prstDash val="solid"/>
            </a:ln>
          </c:spPr>
          <c:invertIfNegative val="0"/>
          <c:cat>
            <c:strRef>
              <c:f>Malta!$A$4:$A$16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Malta!$B$4:$B$16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444F-4163-9700-018B219A9BD9}"/>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'North Macedonia'!$B$3</c:f>
              <c:strCache>
                <c:ptCount val="1"/>
                <c:pt idx="0">
                  <c:v>Responses</c:v>
                </c:pt>
              </c:strCache>
            </c:strRef>
          </c:tx>
          <c:spPr>
            <a:solidFill>
              <a:srgbClr val="00BF6F"/>
            </a:solidFill>
            <a:ln>
              <a:prstDash val="solid"/>
            </a:ln>
          </c:spPr>
          <c:invertIfNegative val="0"/>
          <c:cat>
            <c:strRef>
              <c:f>'North Macedonia'!$A$4:$A$16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'North Macedonia'!$B$4:$B$16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16F0-4ACB-8146-5F5A2E4184A7}"/>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Portugal!$B$3</c:f>
              <c:strCache>
                <c:ptCount val="1"/>
                <c:pt idx="0">
                  <c:v>Responses</c:v>
                </c:pt>
              </c:strCache>
            </c:strRef>
          </c:tx>
          <c:spPr>
            <a:solidFill>
              <a:srgbClr val="00BF6F"/>
            </a:solidFill>
            <a:ln>
              <a:prstDash val="solid"/>
            </a:ln>
          </c:spPr>
          <c:invertIfNegative val="0"/>
          <c:cat>
            <c:strRef>
              <c:f>Portugal!$A$4:$A$16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Portugal!$B$4:$B$16</c:f>
              <c:numCache>
                <c:formatCode>0.00%</c:formatCode>
                <c:ptCount val="13"/>
                <c:pt idx="0">
                  <c:v>0</c:v>
                </c:pt>
                <c:pt idx="1">
                  <c:v>0</c:v>
                </c:pt>
                <c:pt idx="2">
                  <c:v>0</c:v>
                </c:pt>
                <c:pt idx="3">
                  <c:v>0</c:v>
                </c:pt>
                <c:pt idx="4">
                  <c:v>1</c:v>
                </c:pt>
                <c:pt idx="5">
                  <c:v>1</c:v>
                </c:pt>
                <c:pt idx="6">
                  <c:v>0</c:v>
                </c:pt>
                <c:pt idx="7">
                  <c:v>1</c:v>
                </c:pt>
                <c:pt idx="8">
                  <c:v>1</c:v>
                </c:pt>
                <c:pt idx="9">
                  <c:v>1</c:v>
                </c:pt>
                <c:pt idx="10">
                  <c:v>1</c:v>
                </c:pt>
                <c:pt idx="11">
                  <c:v>1</c:v>
                </c:pt>
                <c:pt idx="12">
                  <c:v>0</c:v>
                </c:pt>
              </c:numCache>
            </c:numRef>
          </c:val>
          <c:extLst>
            <c:ext xmlns:c16="http://schemas.microsoft.com/office/drawing/2014/chart" uri="{C3380CC4-5D6E-409C-BE32-E72D297353CC}">
              <c16:uniqueId val="{00000000-40E7-4553-9061-C300908DBA52}"/>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Serbia!$B$3</c:f>
              <c:strCache>
                <c:ptCount val="1"/>
                <c:pt idx="0">
                  <c:v>Responses</c:v>
                </c:pt>
              </c:strCache>
            </c:strRef>
          </c:tx>
          <c:spPr>
            <a:solidFill>
              <a:srgbClr val="00BF6F"/>
            </a:solidFill>
            <a:ln>
              <a:prstDash val="solid"/>
            </a:ln>
          </c:spPr>
          <c:invertIfNegative val="0"/>
          <c:cat>
            <c:strRef>
              <c:f>Serbia!$A$4:$A$16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Serbia!$B$4:$B$16</c:f>
              <c:numCache>
                <c:formatCode>0.00%</c:formatCode>
                <c:ptCount val="13"/>
                <c:pt idx="0">
                  <c:v>0</c:v>
                </c:pt>
                <c:pt idx="1">
                  <c:v>0</c:v>
                </c:pt>
                <c:pt idx="2">
                  <c:v>0</c:v>
                </c:pt>
                <c:pt idx="3">
                  <c:v>0</c:v>
                </c:pt>
                <c:pt idx="4">
                  <c:v>0</c:v>
                </c:pt>
                <c:pt idx="5">
                  <c:v>0</c:v>
                </c:pt>
                <c:pt idx="6">
                  <c:v>1</c:v>
                </c:pt>
                <c:pt idx="7">
                  <c:v>1</c:v>
                </c:pt>
                <c:pt idx="8">
                  <c:v>1</c:v>
                </c:pt>
                <c:pt idx="9">
                  <c:v>1</c:v>
                </c:pt>
                <c:pt idx="10">
                  <c:v>1</c:v>
                </c:pt>
                <c:pt idx="11">
                  <c:v>1</c:v>
                </c:pt>
                <c:pt idx="12">
                  <c:v>0</c:v>
                </c:pt>
              </c:numCache>
            </c:numRef>
          </c:val>
          <c:extLst>
            <c:ext xmlns:c16="http://schemas.microsoft.com/office/drawing/2014/chart" uri="{C3380CC4-5D6E-409C-BE32-E72D297353CC}">
              <c16:uniqueId val="{00000000-95B5-4E42-A0E8-6EF19142FF06}"/>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Slovenia!$B$3</c:f>
              <c:strCache>
                <c:ptCount val="1"/>
                <c:pt idx="0">
                  <c:v>Responses</c:v>
                </c:pt>
              </c:strCache>
            </c:strRef>
          </c:tx>
          <c:spPr>
            <a:solidFill>
              <a:srgbClr val="00BF6F"/>
            </a:solidFill>
            <a:ln>
              <a:prstDash val="solid"/>
            </a:ln>
          </c:spPr>
          <c:invertIfNegative val="0"/>
          <c:cat>
            <c:strRef>
              <c:f>Slovenia!$A$4:$A$16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Slovenia!$B$4:$B$16</c:f>
              <c:numCache>
                <c:formatCode>0.00%</c:formatCode>
                <c:ptCount val="13"/>
                <c:pt idx="0">
                  <c:v>0</c:v>
                </c:pt>
                <c:pt idx="1">
                  <c:v>0</c:v>
                </c:pt>
                <c:pt idx="2">
                  <c:v>0</c:v>
                </c:pt>
                <c:pt idx="3">
                  <c:v>0</c:v>
                </c:pt>
                <c:pt idx="4">
                  <c:v>0</c:v>
                </c:pt>
                <c:pt idx="5">
                  <c:v>0</c:v>
                </c:pt>
                <c:pt idx="6">
                  <c:v>1</c:v>
                </c:pt>
                <c:pt idx="7">
                  <c:v>1</c:v>
                </c:pt>
                <c:pt idx="8">
                  <c:v>1</c:v>
                </c:pt>
                <c:pt idx="9">
                  <c:v>1</c:v>
                </c:pt>
                <c:pt idx="10">
                  <c:v>1</c:v>
                </c:pt>
                <c:pt idx="11">
                  <c:v>1</c:v>
                </c:pt>
                <c:pt idx="12">
                  <c:v>0</c:v>
                </c:pt>
              </c:numCache>
            </c:numRef>
          </c:val>
          <c:extLst>
            <c:ext xmlns:c16="http://schemas.microsoft.com/office/drawing/2014/chart" uri="{C3380CC4-5D6E-409C-BE32-E72D297353CC}">
              <c16:uniqueId val="{00000000-13D4-4792-B469-F422C3FD1A47}"/>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Spain!$B$3</c:f>
              <c:strCache>
                <c:ptCount val="1"/>
                <c:pt idx="0">
                  <c:v>Responses</c:v>
                </c:pt>
              </c:strCache>
            </c:strRef>
          </c:tx>
          <c:spPr>
            <a:solidFill>
              <a:srgbClr val="00BF6F"/>
            </a:solidFill>
            <a:ln>
              <a:prstDash val="solid"/>
            </a:ln>
          </c:spPr>
          <c:invertIfNegative val="0"/>
          <c:cat>
            <c:strRef>
              <c:f>Spain!$A$4:$A$16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Spain!$B$4:$B$16</c:f>
              <c:numCache>
                <c:formatCode>0.00%</c:formatCode>
                <c:ptCount val="13"/>
                <c:pt idx="0">
                  <c:v>0</c:v>
                </c:pt>
                <c:pt idx="1">
                  <c:v>0</c:v>
                </c:pt>
                <c:pt idx="2">
                  <c:v>0</c:v>
                </c:pt>
                <c:pt idx="3">
                  <c:v>0</c:v>
                </c:pt>
                <c:pt idx="4">
                  <c:v>0</c:v>
                </c:pt>
                <c:pt idx="5">
                  <c:v>1</c:v>
                </c:pt>
                <c:pt idx="6">
                  <c:v>1</c:v>
                </c:pt>
                <c:pt idx="7">
                  <c:v>1</c:v>
                </c:pt>
                <c:pt idx="8">
                  <c:v>1</c:v>
                </c:pt>
                <c:pt idx="9">
                  <c:v>1</c:v>
                </c:pt>
                <c:pt idx="10">
                  <c:v>1</c:v>
                </c:pt>
                <c:pt idx="11">
                  <c:v>1</c:v>
                </c:pt>
                <c:pt idx="12">
                  <c:v>0</c:v>
                </c:pt>
              </c:numCache>
            </c:numRef>
          </c:val>
          <c:extLst>
            <c:ext xmlns:c16="http://schemas.microsoft.com/office/drawing/2014/chart" uri="{C3380CC4-5D6E-409C-BE32-E72D297353CC}">
              <c16:uniqueId val="{00000000-99F5-4143-BB64-D3B7A0EA5D03}"/>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Türkiye!$B$3</c:f>
              <c:strCache>
                <c:ptCount val="1"/>
                <c:pt idx="0">
                  <c:v>Responses</c:v>
                </c:pt>
              </c:strCache>
            </c:strRef>
          </c:tx>
          <c:spPr>
            <a:solidFill>
              <a:srgbClr val="00BF6F"/>
            </a:solidFill>
            <a:ln>
              <a:prstDash val="solid"/>
            </a:ln>
          </c:spPr>
          <c:invertIfNegative val="0"/>
          <c:cat>
            <c:strRef>
              <c:f>Türkiye!$A$4:$A$16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Türkiye!$B$4:$B$16</c:f>
              <c:numCache>
                <c:formatCode>0.00%</c:formatCode>
                <c:ptCount val="13"/>
                <c:pt idx="0">
                  <c:v>0</c:v>
                </c:pt>
                <c:pt idx="1">
                  <c:v>0</c:v>
                </c:pt>
                <c:pt idx="2">
                  <c:v>0</c:v>
                </c:pt>
                <c:pt idx="3">
                  <c:v>0</c:v>
                </c:pt>
                <c:pt idx="4">
                  <c:v>0</c:v>
                </c:pt>
                <c:pt idx="5">
                  <c:v>0</c:v>
                </c:pt>
                <c:pt idx="6">
                  <c:v>0</c:v>
                </c:pt>
                <c:pt idx="7">
                  <c:v>0</c:v>
                </c:pt>
                <c:pt idx="8">
                  <c:v>0</c:v>
                </c:pt>
                <c:pt idx="9">
                  <c:v>1</c:v>
                </c:pt>
                <c:pt idx="10">
                  <c:v>0</c:v>
                </c:pt>
                <c:pt idx="11">
                  <c:v>0</c:v>
                </c:pt>
                <c:pt idx="12">
                  <c:v>0</c:v>
                </c:pt>
              </c:numCache>
            </c:numRef>
          </c:val>
          <c:extLst>
            <c:ext xmlns:c16="http://schemas.microsoft.com/office/drawing/2014/chart" uri="{C3380CC4-5D6E-409C-BE32-E72D297353CC}">
              <c16:uniqueId val="{00000000-16B3-4484-B377-19F3A88191F9}"/>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Arial Nova Light" panose="020B0304020202020204" pitchFamily="34" charset="0"/>
                <a:ea typeface="+mn-ea"/>
                <a:cs typeface="+mn-cs"/>
              </a:defRPr>
            </a:pPr>
            <a:r>
              <a:rPr lang="en-GB"/>
              <a:t>Age groups that learn about Pandemics and Natural Disasters in state-prescribed curricula</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Arial Nova Light" panose="020B0304020202020204" pitchFamily="34" charset="0"/>
              <a:ea typeface="+mn-ea"/>
              <a:cs typeface="+mn-cs"/>
            </a:defRPr>
          </a:pPr>
          <a:endParaRPr lang="fr-FR"/>
        </a:p>
      </c:txPr>
    </c:title>
    <c:autoTitleDeleted val="0"/>
    <c:plotArea>
      <c:layout/>
      <c:barChart>
        <c:barDir val="col"/>
        <c:grouping val="clustered"/>
        <c:varyColors val="0"/>
        <c:ser>
          <c:idx val="0"/>
          <c:order val="0"/>
          <c:tx>
            <c:strRef>
              <c:f>'Natural disasters ages'!$K$3</c:f>
              <c:strCache>
                <c:ptCount val="1"/>
                <c:pt idx="0">
                  <c:v>Pandemics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'Natural disasters ages'!$J$4:$J$16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'Natural disasters ages'!$K$4:$K$16</c:f>
              <c:numCache>
                <c:formatCode>0.00%</c:formatCode>
                <c:ptCount val="13"/>
                <c:pt idx="0">
                  <c:v>0</c:v>
                </c:pt>
                <c:pt idx="1">
                  <c:v>0</c:v>
                </c:pt>
                <c:pt idx="2">
                  <c:v>0.1111111111111111</c:v>
                </c:pt>
                <c:pt idx="3">
                  <c:v>0.1111111111111111</c:v>
                </c:pt>
                <c:pt idx="4">
                  <c:v>0.22222222222222221</c:v>
                </c:pt>
                <c:pt idx="5">
                  <c:v>0.33333333333333331</c:v>
                </c:pt>
                <c:pt idx="6">
                  <c:v>0.44444444444444442</c:v>
                </c:pt>
                <c:pt idx="7">
                  <c:v>0.55555555555555558</c:v>
                </c:pt>
                <c:pt idx="8">
                  <c:v>0.55555555555555558</c:v>
                </c:pt>
                <c:pt idx="9">
                  <c:v>0.66666666666666663</c:v>
                </c:pt>
                <c:pt idx="10">
                  <c:v>0.66666666666666663</c:v>
                </c:pt>
                <c:pt idx="11">
                  <c:v>0.66666666666666663</c:v>
                </c:pt>
                <c:pt idx="12">
                  <c:v>0.1111111111111111</c:v>
                </c:pt>
              </c:numCache>
            </c:numRef>
          </c:val>
          <c:extLst>
            <c:ext xmlns:c16="http://schemas.microsoft.com/office/drawing/2014/chart" uri="{C3380CC4-5D6E-409C-BE32-E72D297353CC}">
              <c16:uniqueId val="{00000000-C0A8-4740-A135-AE90E30CB245}"/>
            </c:ext>
          </c:extLst>
        </c:ser>
        <c:ser>
          <c:idx val="1"/>
          <c:order val="1"/>
          <c:tx>
            <c:strRef>
              <c:f>'Natural disasters ages'!$L$3</c:f>
              <c:strCache>
                <c:ptCount val="1"/>
                <c:pt idx="0">
                  <c:v>Natural Disasters</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f>'Natural disasters ages'!$J$4:$J$16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'Natural disasters ages'!$L$4:$L$16</c:f>
              <c:numCache>
                <c:formatCode>0.00%</c:formatCode>
                <c:ptCount val="13"/>
                <c:pt idx="0">
                  <c:v>0</c:v>
                </c:pt>
                <c:pt idx="1">
                  <c:v>9.0909090909090912E-2</c:v>
                </c:pt>
                <c:pt idx="2">
                  <c:v>0.18181818181818182</c:v>
                </c:pt>
                <c:pt idx="3">
                  <c:v>0.18181818181818182</c:v>
                </c:pt>
                <c:pt idx="4">
                  <c:v>0.27272727272727271</c:v>
                </c:pt>
                <c:pt idx="5">
                  <c:v>0.36363636363636365</c:v>
                </c:pt>
                <c:pt idx="6">
                  <c:v>0.54545454545454541</c:v>
                </c:pt>
                <c:pt idx="7">
                  <c:v>0.63636363636363635</c:v>
                </c:pt>
                <c:pt idx="8">
                  <c:v>0.54545454545454541</c:v>
                </c:pt>
                <c:pt idx="9">
                  <c:v>0.72727272727272729</c:v>
                </c:pt>
                <c:pt idx="10">
                  <c:v>0.54545454545454541</c:v>
                </c:pt>
                <c:pt idx="11">
                  <c:v>0.27272727272727271</c:v>
                </c:pt>
                <c:pt idx="12">
                  <c:v>9.0909090909090912E-2</c:v>
                </c:pt>
              </c:numCache>
            </c:numRef>
          </c:val>
          <c:extLst>
            <c:ext xmlns:c16="http://schemas.microsoft.com/office/drawing/2014/chart" uri="{C3380CC4-5D6E-409C-BE32-E72D297353CC}">
              <c16:uniqueId val="{00000001-C0A8-4740-A135-AE90E30CB245}"/>
            </c:ext>
          </c:extLst>
        </c:ser>
        <c:dLbls>
          <c:showLegendKey val="0"/>
          <c:showVal val="0"/>
          <c:showCatName val="0"/>
          <c:showSerName val="0"/>
          <c:showPercent val="0"/>
          <c:showBubbleSize val="0"/>
        </c:dLbls>
        <c:gapWidth val="100"/>
        <c:overlap val="-24"/>
        <c:axId val="1046253592"/>
        <c:axId val="1046255560"/>
      </c:barChart>
      <c:catAx>
        <c:axId val="1046253592"/>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Arial Nova Light" panose="020B0304020202020204" pitchFamily="34" charset="0"/>
                <a:ea typeface="+mn-ea"/>
                <a:cs typeface="+mn-cs"/>
              </a:defRPr>
            </a:pPr>
            <a:endParaRPr lang="fr-FR"/>
          </a:p>
        </c:txPr>
        <c:crossAx val="1046255560"/>
        <c:crosses val="autoZero"/>
        <c:auto val="1"/>
        <c:lblAlgn val="ctr"/>
        <c:lblOffset val="100"/>
        <c:noMultiLvlLbl val="0"/>
      </c:catAx>
      <c:valAx>
        <c:axId val="1046255560"/>
        <c:scaling>
          <c:orientation val="minMax"/>
          <c:max val="1"/>
        </c:scaling>
        <c:delete val="0"/>
        <c:axPos val="l"/>
        <c:majorGridlines>
          <c:spPr>
            <a:ln w="9525" cap="flat" cmpd="sng" algn="ctr">
              <a:solidFill>
                <a:schemeClr val="tx2">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Arial Nova Light" panose="020B0304020202020204" pitchFamily="34" charset="0"/>
                <a:ea typeface="+mn-ea"/>
                <a:cs typeface="+mn-cs"/>
              </a:defRPr>
            </a:pPr>
            <a:endParaRPr lang="fr-FR"/>
          </a:p>
        </c:txPr>
        <c:crossAx val="1046253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Arial Nova Light" panose="020B0304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invertIfNegative val="0"/>
          <c:cat>
            <c:strRef>
              <c:f>'Pandemics ages'!$A$20:$A$32</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'Pandemics ages'!$B$20:$B$32</c:f>
              <c:numCache>
                <c:formatCode>General</c:formatCode>
                <c:ptCount val="13"/>
                <c:pt idx="0">
                  <c:v>0</c:v>
                </c:pt>
                <c:pt idx="1">
                  <c:v>0</c:v>
                </c:pt>
                <c:pt idx="2">
                  <c:v>1</c:v>
                </c:pt>
                <c:pt idx="3">
                  <c:v>1</c:v>
                </c:pt>
                <c:pt idx="4">
                  <c:v>2</c:v>
                </c:pt>
                <c:pt idx="5">
                  <c:v>3</c:v>
                </c:pt>
                <c:pt idx="6">
                  <c:v>4</c:v>
                </c:pt>
                <c:pt idx="7">
                  <c:v>5</c:v>
                </c:pt>
                <c:pt idx="8">
                  <c:v>5</c:v>
                </c:pt>
                <c:pt idx="9">
                  <c:v>6</c:v>
                </c:pt>
                <c:pt idx="10">
                  <c:v>6</c:v>
                </c:pt>
                <c:pt idx="11">
                  <c:v>6</c:v>
                </c:pt>
                <c:pt idx="12">
                  <c:v>1</c:v>
                </c:pt>
              </c:numCache>
            </c:numRef>
          </c:val>
          <c:extLst>
            <c:ext xmlns:c16="http://schemas.microsoft.com/office/drawing/2014/chart" uri="{C3380CC4-5D6E-409C-BE32-E72D297353CC}">
              <c16:uniqueId val="{00000003-AE83-4B7F-A7A4-A5D791BEDCEB}"/>
            </c:ext>
          </c:extLst>
        </c:ser>
        <c:ser>
          <c:idx val="0"/>
          <c:order val="1"/>
          <c:tx>
            <c:strRef>
              <c:f>'Natural disasters ages'!$B$3</c:f>
              <c:strCache>
                <c:ptCount val="1"/>
                <c:pt idx="0">
                  <c:v>Responses</c:v>
                </c:pt>
              </c:strCache>
            </c:strRef>
          </c:tx>
          <c:spPr>
            <a:solidFill>
              <a:srgbClr val="00BF6F"/>
            </a:solidFill>
            <a:ln>
              <a:prstDash val="solid"/>
            </a:ln>
          </c:spPr>
          <c:invertIfNegative val="0"/>
          <c:cat>
            <c:strRef>
              <c:f>'Natural disasters ages'!$A$4:$A$16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'Natural disasters ages'!$B$4:$B$16</c:f>
              <c:numCache>
                <c:formatCode>0.00%</c:formatCode>
                <c:ptCount val="13"/>
                <c:pt idx="0">
                  <c:v>0</c:v>
                </c:pt>
                <c:pt idx="1">
                  <c:v>9.0909090909090912E-2</c:v>
                </c:pt>
                <c:pt idx="2">
                  <c:v>0.18181818181818182</c:v>
                </c:pt>
                <c:pt idx="3">
                  <c:v>0.18181818181818182</c:v>
                </c:pt>
                <c:pt idx="4">
                  <c:v>0.27272727272727271</c:v>
                </c:pt>
                <c:pt idx="5">
                  <c:v>0.36363636363636365</c:v>
                </c:pt>
                <c:pt idx="6">
                  <c:v>0.54545454545454541</c:v>
                </c:pt>
                <c:pt idx="7">
                  <c:v>0.63636363636363635</c:v>
                </c:pt>
                <c:pt idx="8">
                  <c:v>0.54545454545454541</c:v>
                </c:pt>
                <c:pt idx="9">
                  <c:v>0.72727272727272729</c:v>
                </c:pt>
                <c:pt idx="10">
                  <c:v>0.54545454545454541</c:v>
                </c:pt>
                <c:pt idx="11">
                  <c:v>0.27272727272727271</c:v>
                </c:pt>
                <c:pt idx="12">
                  <c:v>9.0909090909090912E-2</c:v>
                </c:pt>
              </c:numCache>
            </c:numRef>
          </c:val>
          <c:extLst>
            <c:ext xmlns:c16="http://schemas.microsoft.com/office/drawing/2014/chart" uri="{C3380CC4-5D6E-409C-BE32-E72D297353CC}">
              <c16:uniqueId val="{00000002-AE83-4B7F-A7A4-A5D791BEDCEB}"/>
            </c:ext>
          </c:extLst>
        </c:ser>
        <c:dLbls>
          <c:showLegendKey val="0"/>
          <c:showVal val="0"/>
          <c:showCatName val="0"/>
          <c:showSerName val="0"/>
          <c:showPercent val="0"/>
          <c:showBubbleSize val="0"/>
        </c:dLbls>
        <c:gapWidth val="150"/>
        <c:axId val="10"/>
        <c:axId val="100"/>
      </c:barChart>
      <c:valAx>
        <c:axId val="100"/>
        <c:scaling>
          <c:orientation val="minMax"/>
          <c:max val="1"/>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Albania!$B$3</c:f>
              <c:strCache>
                <c:ptCount val="1"/>
                <c:pt idx="0">
                  <c:v>Responses</c:v>
                </c:pt>
              </c:strCache>
            </c:strRef>
          </c:tx>
          <c:spPr>
            <a:solidFill>
              <a:srgbClr val="00BF6F"/>
            </a:solidFill>
            <a:ln>
              <a:prstDash val="solid"/>
            </a:ln>
          </c:spPr>
          <c:invertIfNegative val="0"/>
          <c:cat>
            <c:strRef>
              <c:f>Albania!$A$4:$A$16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Albania!$B$4:$B$16</c:f>
              <c:numCache>
                <c:formatCode>0.00%</c:formatCode>
                <c:ptCount val="13"/>
                <c:pt idx="0">
                  <c:v>0</c:v>
                </c:pt>
                <c:pt idx="1">
                  <c:v>0</c:v>
                </c:pt>
                <c:pt idx="2">
                  <c:v>0</c:v>
                </c:pt>
                <c:pt idx="3">
                  <c:v>0</c:v>
                </c:pt>
                <c:pt idx="4">
                  <c:v>0</c:v>
                </c:pt>
                <c:pt idx="5">
                  <c:v>0</c:v>
                </c:pt>
                <c:pt idx="6">
                  <c:v>1</c:v>
                </c:pt>
                <c:pt idx="7">
                  <c:v>0</c:v>
                </c:pt>
                <c:pt idx="8">
                  <c:v>0</c:v>
                </c:pt>
                <c:pt idx="9">
                  <c:v>0</c:v>
                </c:pt>
                <c:pt idx="10">
                  <c:v>0</c:v>
                </c:pt>
                <c:pt idx="11">
                  <c:v>1</c:v>
                </c:pt>
                <c:pt idx="12">
                  <c:v>0</c:v>
                </c:pt>
              </c:numCache>
            </c:numRef>
          </c:val>
          <c:extLst>
            <c:ext xmlns:c16="http://schemas.microsoft.com/office/drawing/2014/chart" uri="{C3380CC4-5D6E-409C-BE32-E72D297353CC}">
              <c16:uniqueId val="{00000000-0C04-4304-AB30-8276936EDA03}"/>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Pour quelles tranches d'âge l'enseignement des pandémies est-il inclus dans les programmes d'histoire contrôlés par l'État ?Par "programmes scolaires contrôlés par l'État", on entend ici toutes les formes de programmes scolaires qui sont obligatoires pour</a:t>
            </a:r>
          </a:p>
        </c:rich>
      </c:tx>
      <c:overlay val="0"/>
    </c:title>
    <c:autoTitleDeleted val="0"/>
    <c:plotArea>
      <c:layout/>
      <c:barChart>
        <c:barDir val="col"/>
        <c:grouping val="clustered"/>
        <c:varyColors val="0"/>
        <c:ser>
          <c:idx val="0"/>
          <c:order val="0"/>
          <c:tx>
            <c:strRef>
              <c:f>Andorra!$B$3</c:f>
              <c:strCache>
                <c:ptCount val="1"/>
                <c:pt idx="0">
                  <c:v>Responses</c:v>
                </c:pt>
              </c:strCache>
            </c:strRef>
          </c:tx>
          <c:spPr>
            <a:solidFill>
              <a:srgbClr val="00BF6F"/>
            </a:solidFill>
            <a:ln>
              <a:prstDash val="solid"/>
            </a:ln>
          </c:spPr>
          <c:invertIfNegative val="0"/>
          <c:cat>
            <c:strRef>
              <c:f>Andorra!$A$4:$A$16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Andorra!$B$4:$B$16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EA00-45F0-A788-829B9F6E9533}"/>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Armenia!$B$3</c:f>
              <c:strCache>
                <c:ptCount val="1"/>
                <c:pt idx="0">
                  <c:v>Responses</c:v>
                </c:pt>
              </c:strCache>
            </c:strRef>
          </c:tx>
          <c:spPr>
            <a:solidFill>
              <a:srgbClr val="00BF6F"/>
            </a:solidFill>
            <a:ln>
              <a:prstDash val="solid"/>
            </a:ln>
          </c:spPr>
          <c:invertIfNegative val="0"/>
          <c:cat>
            <c:strRef>
              <c:f>Armenia!$A$4:$A$16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Armenia!$B$4:$B$16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1313-4518-A6DB-8DCD99487A0F}"/>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Cyprus!$B$3</c:f>
              <c:strCache>
                <c:ptCount val="1"/>
                <c:pt idx="0">
                  <c:v>Responses</c:v>
                </c:pt>
              </c:strCache>
            </c:strRef>
          </c:tx>
          <c:spPr>
            <a:solidFill>
              <a:srgbClr val="00BF6F"/>
            </a:solidFill>
            <a:ln>
              <a:prstDash val="solid"/>
            </a:ln>
          </c:spPr>
          <c:invertIfNegative val="0"/>
          <c:cat>
            <c:strRef>
              <c:f>Cyprus!$A$4:$A$16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Cyprus!$B$4:$B$16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AD8E-4090-AABD-4E6FA56C8E9A}"/>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Pour quelles tranches d'âge l'enseignement des pandémies est-il inclus dans les programmes d'histoire contrôlés par l'État ?Par "programmes scolaires contrôlés par l'État", on entend ici toutes les formes de programmes scolaires qui sont obligatoires pour</a:t>
            </a:r>
          </a:p>
        </c:rich>
      </c:tx>
      <c:overlay val="0"/>
    </c:title>
    <c:autoTitleDeleted val="0"/>
    <c:plotArea>
      <c:layout/>
      <c:barChart>
        <c:barDir val="col"/>
        <c:grouping val="clustered"/>
        <c:varyColors val="0"/>
        <c:ser>
          <c:idx val="0"/>
          <c:order val="0"/>
          <c:tx>
            <c:strRef>
              <c:f>France!$B$3</c:f>
              <c:strCache>
                <c:ptCount val="1"/>
                <c:pt idx="0">
                  <c:v>Responses</c:v>
                </c:pt>
              </c:strCache>
            </c:strRef>
          </c:tx>
          <c:spPr>
            <a:solidFill>
              <a:srgbClr val="00BF6F"/>
            </a:solidFill>
            <a:ln>
              <a:prstDash val="solid"/>
            </a:ln>
          </c:spPr>
          <c:invertIfNegative val="0"/>
          <c:cat>
            <c:strRef>
              <c:f>France!$A$4:$A$16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France!$B$4:$B$16</c:f>
              <c:numCache>
                <c:formatCode>0.00%</c:formatCode>
                <c:ptCount val="13"/>
                <c:pt idx="0">
                  <c:v>0</c:v>
                </c:pt>
                <c:pt idx="1">
                  <c:v>0</c:v>
                </c:pt>
                <c:pt idx="2">
                  <c:v>0</c:v>
                </c:pt>
                <c:pt idx="3">
                  <c:v>0</c:v>
                </c:pt>
                <c:pt idx="4">
                  <c:v>0</c:v>
                </c:pt>
                <c:pt idx="5">
                  <c:v>0</c:v>
                </c:pt>
                <c:pt idx="6">
                  <c:v>0</c:v>
                </c:pt>
                <c:pt idx="7">
                  <c:v>0</c:v>
                </c:pt>
                <c:pt idx="8">
                  <c:v>0</c:v>
                </c:pt>
                <c:pt idx="9">
                  <c:v>0</c:v>
                </c:pt>
                <c:pt idx="10">
                  <c:v>1</c:v>
                </c:pt>
                <c:pt idx="11">
                  <c:v>1</c:v>
                </c:pt>
                <c:pt idx="12">
                  <c:v>0</c:v>
                </c:pt>
              </c:numCache>
            </c:numRef>
          </c:val>
          <c:extLst>
            <c:ext xmlns:c16="http://schemas.microsoft.com/office/drawing/2014/chart" uri="{C3380CC4-5D6E-409C-BE32-E72D297353CC}">
              <c16:uniqueId val="{00000000-9E9E-4FB9-9D1E-45074C628CE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txPr>
    <a:bodyPr/>
    <a:lstStyle/>
    <a:p>
      <a:pPr>
        <a:defRPr>
          <a:latin typeface="Arial Nova Light" panose="020B0304020202020204" pitchFamily="34" charset="0"/>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GB">
                <a:latin typeface="Arial Nova Light" panose="020B0304020202020204" pitchFamily="34" charset="0"/>
              </a:rPr>
              <a:t>For which age groups is the teaching of pandemics included in the state-prescribed history curricula?“State-prescribed curricula” here refers to all forms of curricula that are mandatory for both public and private schools and that are issued by the compe</a:t>
            </a:r>
          </a:p>
        </c:rich>
      </c:tx>
      <c:overlay val="0"/>
    </c:title>
    <c:autoTitleDeleted val="0"/>
    <c:plotArea>
      <c:layout/>
      <c:barChart>
        <c:barDir val="col"/>
        <c:grouping val="clustered"/>
        <c:varyColors val="0"/>
        <c:ser>
          <c:idx val="0"/>
          <c:order val="0"/>
          <c:tx>
            <c:strRef>
              <c:f>Georgia!$B$3</c:f>
              <c:strCache>
                <c:ptCount val="1"/>
                <c:pt idx="0">
                  <c:v>Responses</c:v>
                </c:pt>
              </c:strCache>
            </c:strRef>
          </c:tx>
          <c:spPr>
            <a:solidFill>
              <a:srgbClr val="00BF6F"/>
            </a:solidFill>
            <a:ln>
              <a:prstDash val="solid"/>
            </a:ln>
          </c:spPr>
          <c:invertIfNegative val="0"/>
          <c:cat>
            <c:strRef>
              <c:f>Georgia!$A$4:$A$16</c:f>
              <c:strCache>
                <c:ptCount val="13"/>
                <c:pt idx="0">
                  <c:v>5-6</c:v>
                </c:pt>
                <c:pt idx="1">
                  <c:v>6-7</c:v>
                </c:pt>
                <c:pt idx="2">
                  <c:v>7-8</c:v>
                </c:pt>
                <c:pt idx="3">
                  <c:v>8-9</c:v>
                </c:pt>
                <c:pt idx="4">
                  <c:v>9-10</c:v>
                </c:pt>
                <c:pt idx="5">
                  <c:v>10-11</c:v>
                </c:pt>
                <c:pt idx="6">
                  <c:v>11-12</c:v>
                </c:pt>
                <c:pt idx="7">
                  <c:v>12-13</c:v>
                </c:pt>
                <c:pt idx="8">
                  <c:v>13-14</c:v>
                </c:pt>
                <c:pt idx="9">
                  <c:v>14-15</c:v>
                </c:pt>
                <c:pt idx="10">
                  <c:v>15-16</c:v>
                </c:pt>
                <c:pt idx="11">
                  <c:v>16-18</c:v>
                </c:pt>
                <c:pt idx="12">
                  <c:v>Other (please specify)</c:v>
                </c:pt>
              </c:strCache>
            </c:strRef>
          </c:cat>
          <c:val>
            <c:numRef>
              <c:f>Georgia!$B$4:$B$16</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3EA7-48F3-B247-5590B2CF5243}"/>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11019</xdr:rowOff>
    </xdr:from>
    <xdr:to>
      <xdr:col>30</xdr:col>
      <xdr:colOff>296090</xdr:colOff>
      <xdr:row>49</xdr:row>
      <xdr:rowOff>34290</xdr:rowOff>
    </xdr:to>
    <xdr:graphicFrame macro="">
      <xdr:nvGraphicFramePr>
        <xdr:cNvPr id="2" name="Chart 1">
          <a:extLst>
            <a:ext uri="{FF2B5EF4-FFF2-40B4-BE49-F238E27FC236}">
              <a16:creationId xmlns:a16="http://schemas.microsoft.com/office/drawing/2014/main" id="{494F6F3C-9543-40E7-A075-7CF2827614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oneCellAnchor>
    <xdr:from>
      <xdr:col>0</xdr:col>
      <xdr:colOff>0</xdr:colOff>
      <xdr:row>19</xdr:row>
      <xdr:rowOff>9525</xdr:rowOff>
    </xdr:from>
    <xdr:ext cx="5400000" cy="3240000"/>
    <xdr:graphicFrame macro="">
      <xdr:nvGraphicFramePr>
        <xdr:cNvPr id="2" name="Chart 1">
          <a:extLst>
            <a:ext uri="{FF2B5EF4-FFF2-40B4-BE49-F238E27FC236}">
              <a16:creationId xmlns:a16="http://schemas.microsoft.com/office/drawing/2014/main" id="{E04A6C5B-86EF-4CB2-9E28-4343A1CFB1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19</xdr:row>
      <xdr:rowOff>0</xdr:rowOff>
    </xdr:from>
    <xdr:ext cx="5400000" cy="3240000"/>
    <xdr:graphicFrame macro="">
      <xdr:nvGraphicFramePr>
        <xdr:cNvPr id="2" name="Chart 1">
          <a:extLst>
            <a:ext uri="{FF2B5EF4-FFF2-40B4-BE49-F238E27FC236}">
              <a16:creationId xmlns:a16="http://schemas.microsoft.com/office/drawing/2014/main" id="{430BA1A5-F870-42C4-909C-083A3EF899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2.xml><?xml version="1.0" encoding="utf-8"?>
<xdr:wsDr xmlns:xdr="http://schemas.openxmlformats.org/drawingml/2006/spreadsheetDrawing" xmlns:a="http://schemas.openxmlformats.org/drawingml/2006/main">
  <xdr:oneCellAnchor>
    <xdr:from>
      <xdr:col>0</xdr:col>
      <xdr:colOff>9525</xdr:colOff>
      <xdr:row>18</xdr:row>
      <xdr:rowOff>152400</xdr:rowOff>
    </xdr:from>
    <xdr:ext cx="5400000" cy="3240000"/>
    <xdr:graphicFrame macro="">
      <xdr:nvGraphicFramePr>
        <xdr:cNvPr id="2" name="Chart 1">
          <a:extLst>
            <a:ext uri="{FF2B5EF4-FFF2-40B4-BE49-F238E27FC236}">
              <a16:creationId xmlns:a16="http://schemas.microsoft.com/office/drawing/2014/main" id="{6D854ADB-7167-455D-9E28-E327394B95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3FD12C7D-A003-4B5E-A500-D81AB05C22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BB1BBCB2-DF8F-4191-9844-D90949A05E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635BA8F4-EED0-4BAA-8DBA-64E338CA98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6.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74415891-15C7-461D-A043-8BA5F14229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7.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B742F228-BCB4-4D68-AF27-CA68C9379D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8.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D5FD00F9-42B4-4605-A418-9461E17941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9.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35E879DA-D788-4D71-91A0-DC6AE4DEB0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twoCellAnchor>
    <xdr:from>
      <xdr:col>0</xdr:col>
      <xdr:colOff>142874</xdr:colOff>
      <xdr:row>19</xdr:row>
      <xdr:rowOff>162876</xdr:rowOff>
    </xdr:from>
    <xdr:to>
      <xdr:col>7</xdr:col>
      <xdr:colOff>584834</xdr:colOff>
      <xdr:row>35</xdr:row>
      <xdr:rowOff>116204</xdr:rowOff>
    </xdr:to>
    <xdr:graphicFrame macro="">
      <xdr:nvGraphicFramePr>
        <xdr:cNvPr id="3" name="Chart 2">
          <a:extLst>
            <a:ext uri="{FF2B5EF4-FFF2-40B4-BE49-F238E27FC236}">
              <a16:creationId xmlns:a16="http://schemas.microsoft.com/office/drawing/2014/main" id="{15D3567C-FE23-4D32-9FFD-75D89E9AC7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552449</xdr:colOff>
      <xdr:row>18</xdr:row>
      <xdr:rowOff>185737</xdr:rowOff>
    </xdr:from>
    <xdr:to>
      <xdr:col>12</xdr:col>
      <xdr:colOff>238124</xdr:colOff>
      <xdr:row>33</xdr:row>
      <xdr:rowOff>71437</xdr:rowOff>
    </xdr:to>
    <xdr:graphicFrame macro="">
      <xdr:nvGraphicFramePr>
        <xdr:cNvPr id="3" name="Chart 2">
          <a:extLst>
            <a:ext uri="{FF2B5EF4-FFF2-40B4-BE49-F238E27FC236}">
              <a16:creationId xmlns:a16="http://schemas.microsoft.com/office/drawing/2014/main" id="{4F107245-0B49-4260-B0A1-671D39EF93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114300</xdr:colOff>
      <xdr:row>19</xdr:row>
      <xdr:rowOff>28575</xdr:rowOff>
    </xdr:from>
    <xdr:ext cx="5400000" cy="3240000"/>
    <xdr:graphicFrame macro="">
      <xdr:nvGraphicFramePr>
        <xdr:cNvPr id="2" name="Chart 1">
          <a:extLst>
            <a:ext uri="{FF2B5EF4-FFF2-40B4-BE49-F238E27FC236}">
              <a16:creationId xmlns:a16="http://schemas.microsoft.com/office/drawing/2014/main" id="{5519B430-BA32-41A2-A6B3-078E7A0D61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0</xdr:col>
      <xdr:colOff>533400</xdr:colOff>
      <xdr:row>19</xdr:row>
      <xdr:rowOff>19050</xdr:rowOff>
    </xdr:from>
    <xdr:ext cx="5400000" cy="3240000"/>
    <xdr:graphicFrame macro="">
      <xdr:nvGraphicFramePr>
        <xdr:cNvPr id="2" name="Chart 1">
          <a:extLst>
            <a:ext uri="{FF2B5EF4-FFF2-40B4-BE49-F238E27FC236}">
              <a16:creationId xmlns:a16="http://schemas.microsoft.com/office/drawing/2014/main" id="{C52B1615-112D-4E6C-8A54-8ACA463911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BF7270C2-C2D8-4B90-9E6A-C97E50C123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C16CDC22-627A-4A0D-A741-3C108D7D99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18</xdr:row>
      <xdr:rowOff>0</xdr:rowOff>
    </xdr:from>
    <xdr:ext cx="5400000" cy="3240000"/>
    <xdr:graphicFrame macro="">
      <xdr:nvGraphicFramePr>
        <xdr:cNvPr id="2" name="Chart 1">
          <a:extLst>
            <a:ext uri="{FF2B5EF4-FFF2-40B4-BE49-F238E27FC236}">
              <a16:creationId xmlns:a16="http://schemas.microsoft.com/office/drawing/2014/main" id="{7676A67F-6184-4BFF-BCC9-487F4DA634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19</xdr:row>
      <xdr:rowOff>19050</xdr:rowOff>
    </xdr:from>
    <xdr:ext cx="5400000" cy="3240000"/>
    <xdr:graphicFrame macro="">
      <xdr:nvGraphicFramePr>
        <xdr:cNvPr id="2" name="Chart 1">
          <a:extLst>
            <a:ext uri="{FF2B5EF4-FFF2-40B4-BE49-F238E27FC236}">
              <a16:creationId xmlns:a16="http://schemas.microsoft.com/office/drawing/2014/main" id="{72B93E44-439C-4661-8CD5-723208EEF2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A233C-AC58-456D-BB85-84187BF50EAA}">
  <dimension ref="A1:L18"/>
  <sheetViews>
    <sheetView tabSelected="1" topLeftCell="J1" zoomScale="70" zoomScaleNormal="70" workbookViewId="0">
      <selection activeCell="X1" sqref="X1:X1048576"/>
    </sheetView>
  </sheetViews>
  <sheetFormatPr defaultRowHeight="13.8" x14ac:dyDescent="0.25"/>
  <cols>
    <col min="1" max="1" width="22" style="2" hidden="1" customWidth="1"/>
    <col min="2" max="3" width="12" style="2" hidden="1" customWidth="1"/>
    <col min="4" max="5" width="0" style="2" hidden="1" customWidth="1"/>
    <col min="6" max="6" width="12.6640625" style="2" hidden="1" customWidth="1"/>
    <col min="7" max="7" width="10.5546875" style="2" hidden="1" customWidth="1"/>
    <col min="8" max="8" width="17.44140625" style="2" hidden="1" customWidth="1"/>
    <col min="9" max="9" width="0" style="2" hidden="1" customWidth="1"/>
    <col min="10" max="16384" width="8.88671875" style="2"/>
  </cols>
  <sheetData>
    <row r="1" spans="1:12" ht="17.399999999999999" x14ac:dyDescent="0.3">
      <c r="A1" s="1" t="s">
        <v>18</v>
      </c>
    </row>
    <row r="2" spans="1:12" ht="15.6" x14ac:dyDescent="0.3">
      <c r="A2" s="3"/>
    </row>
    <row r="3" spans="1:12" x14ac:dyDescent="0.25">
      <c r="A3" s="4" t="s">
        <v>16</v>
      </c>
      <c r="B3" s="5" t="s">
        <v>15</v>
      </c>
      <c r="C3" s="5"/>
      <c r="F3" s="4" t="s">
        <v>40</v>
      </c>
      <c r="G3" s="2" t="s">
        <v>38</v>
      </c>
      <c r="H3" s="4" t="s">
        <v>39</v>
      </c>
      <c r="J3" s="4" t="s">
        <v>40</v>
      </c>
      <c r="K3" s="2" t="s">
        <v>38</v>
      </c>
      <c r="L3" s="4" t="s">
        <v>41</v>
      </c>
    </row>
    <row r="4" spans="1:12" x14ac:dyDescent="0.25">
      <c r="A4" s="6" t="s">
        <v>14</v>
      </c>
      <c r="B4" s="7">
        <v>0</v>
      </c>
      <c r="C4" s="8">
        <v>0</v>
      </c>
      <c r="D4" s="8"/>
      <c r="F4" s="6" t="s">
        <v>14</v>
      </c>
      <c r="G4" s="2">
        <v>0</v>
      </c>
      <c r="H4" s="8">
        <v>0</v>
      </c>
      <c r="J4" s="6" t="s">
        <v>14</v>
      </c>
      <c r="K4" s="9">
        <f>G4/G17</f>
        <v>0</v>
      </c>
      <c r="L4" s="9">
        <f>H4/H17</f>
        <v>0</v>
      </c>
    </row>
    <row r="5" spans="1:12" x14ac:dyDescent="0.25">
      <c r="A5" s="6" t="s">
        <v>13</v>
      </c>
      <c r="B5" s="7">
        <f>C5/C17</f>
        <v>9.0909090909090912E-2</v>
      </c>
      <c r="C5" s="8">
        <v>1</v>
      </c>
      <c r="D5" s="8"/>
      <c r="F5" s="6" t="s">
        <v>13</v>
      </c>
      <c r="G5" s="2">
        <v>0</v>
      </c>
      <c r="H5" s="8">
        <v>1</v>
      </c>
      <c r="J5" s="6" t="s">
        <v>13</v>
      </c>
      <c r="K5" s="9">
        <f>G5/G17</f>
        <v>0</v>
      </c>
      <c r="L5" s="9">
        <f>H5/H17</f>
        <v>9.0909090909090912E-2</v>
      </c>
    </row>
    <row r="6" spans="1:12" x14ac:dyDescent="0.25">
      <c r="A6" s="6" t="s">
        <v>12</v>
      </c>
      <c r="B6" s="7">
        <f>C6/C17</f>
        <v>0.18181818181818182</v>
      </c>
      <c r="C6" s="8">
        <v>2</v>
      </c>
      <c r="D6" s="8"/>
      <c r="F6" s="6" t="s">
        <v>12</v>
      </c>
      <c r="G6" s="2">
        <v>1</v>
      </c>
      <c r="H6" s="8">
        <v>2</v>
      </c>
      <c r="J6" s="6" t="s">
        <v>12</v>
      </c>
      <c r="K6" s="9">
        <f>G6/G17</f>
        <v>0.1111111111111111</v>
      </c>
      <c r="L6" s="9">
        <f>H6/H17</f>
        <v>0.18181818181818182</v>
      </c>
    </row>
    <row r="7" spans="1:12" x14ac:dyDescent="0.25">
      <c r="A7" s="6" t="s">
        <v>11</v>
      </c>
      <c r="B7" s="7">
        <f>C7/C17</f>
        <v>0.18181818181818182</v>
      </c>
      <c r="C7" s="8">
        <v>2</v>
      </c>
      <c r="D7" s="8"/>
      <c r="F7" s="6" t="s">
        <v>11</v>
      </c>
      <c r="G7" s="2">
        <v>1</v>
      </c>
      <c r="H7" s="8">
        <v>2</v>
      </c>
      <c r="J7" s="6" t="s">
        <v>11</v>
      </c>
      <c r="K7" s="9">
        <f>G7/G17</f>
        <v>0.1111111111111111</v>
      </c>
      <c r="L7" s="9">
        <f>H7/H17</f>
        <v>0.18181818181818182</v>
      </c>
    </row>
    <row r="8" spans="1:12" x14ac:dyDescent="0.25">
      <c r="A8" s="6" t="s">
        <v>10</v>
      </c>
      <c r="B8" s="7">
        <f>C8/C17</f>
        <v>0.27272727272727271</v>
      </c>
      <c r="C8" s="8">
        <v>3</v>
      </c>
      <c r="D8" s="8"/>
      <c r="F8" s="6" t="s">
        <v>10</v>
      </c>
      <c r="G8" s="2">
        <v>2</v>
      </c>
      <c r="H8" s="8">
        <v>3</v>
      </c>
      <c r="J8" s="6" t="s">
        <v>10</v>
      </c>
      <c r="K8" s="9">
        <f>G8/G17</f>
        <v>0.22222222222222221</v>
      </c>
      <c r="L8" s="9">
        <f>H8/H17</f>
        <v>0.27272727272727271</v>
      </c>
    </row>
    <row r="9" spans="1:12" x14ac:dyDescent="0.25">
      <c r="A9" s="6" t="s">
        <v>9</v>
      </c>
      <c r="B9" s="7">
        <f>C9/C17</f>
        <v>0.36363636363636365</v>
      </c>
      <c r="C9" s="8">
        <v>4</v>
      </c>
      <c r="D9" s="8"/>
      <c r="F9" s="6" t="s">
        <v>9</v>
      </c>
      <c r="G9" s="2">
        <v>3</v>
      </c>
      <c r="H9" s="8">
        <v>4</v>
      </c>
      <c r="J9" s="6" t="s">
        <v>9</v>
      </c>
      <c r="K9" s="9">
        <f>G9/G17</f>
        <v>0.33333333333333331</v>
      </c>
      <c r="L9" s="9">
        <f>H9/H17</f>
        <v>0.36363636363636365</v>
      </c>
    </row>
    <row r="10" spans="1:12" x14ac:dyDescent="0.25">
      <c r="A10" s="6" t="s">
        <v>8</v>
      </c>
      <c r="B10" s="7">
        <f>C10/C17</f>
        <v>0.54545454545454541</v>
      </c>
      <c r="C10" s="8">
        <v>6</v>
      </c>
      <c r="D10" s="8"/>
      <c r="F10" s="6" t="s">
        <v>8</v>
      </c>
      <c r="G10" s="2">
        <v>4</v>
      </c>
      <c r="H10" s="8">
        <v>6</v>
      </c>
      <c r="J10" s="6" t="s">
        <v>8</v>
      </c>
      <c r="K10" s="9">
        <f>G10/G17</f>
        <v>0.44444444444444442</v>
      </c>
      <c r="L10" s="9">
        <f>H10/H17</f>
        <v>0.54545454545454541</v>
      </c>
    </row>
    <row r="11" spans="1:12" x14ac:dyDescent="0.25">
      <c r="A11" s="6" t="s">
        <v>7</v>
      </c>
      <c r="B11" s="7">
        <f>C11/C17</f>
        <v>0.63636363636363635</v>
      </c>
      <c r="C11" s="8">
        <v>7</v>
      </c>
      <c r="D11" s="8"/>
      <c r="F11" s="6" t="s">
        <v>7</v>
      </c>
      <c r="G11" s="2">
        <v>5</v>
      </c>
      <c r="H11" s="8">
        <v>7</v>
      </c>
      <c r="J11" s="6" t="s">
        <v>7</v>
      </c>
      <c r="K11" s="9">
        <f>G11/G17</f>
        <v>0.55555555555555558</v>
      </c>
      <c r="L11" s="9">
        <f>H11/H17</f>
        <v>0.63636363636363635</v>
      </c>
    </row>
    <row r="12" spans="1:12" x14ac:dyDescent="0.25">
      <c r="A12" s="6" t="s">
        <v>6</v>
      </c>
      <c r="B12" s="7">
        <f>C12/C17</f>
        <v>0.54545454545454541</v>
      </c>
      <c r="C12" s="8">
        <v>6</v>
      </c>
      <c r="D12" s="8"/>
      <c r="F12" s="6" t="s">
        <v>6</v>
      </c>
      <c r="G12" s="2">
        <v>5</v>
      </c>
      <c r="H12" s="8">
        <v>6</v>
      </c>
      <c r="J12" s="6" t="s">
        <v>6</v>
      </c>
      <c r="K12" s="9">
        <f>G12/G17</f>
        <v>0.55555555555555558</v>
      </c>
      <c r="L12" s="9">
        <f>H12/H17</f>
        <v>0.54545454545454541</v>
      </c>
    </row>
    <row r="13" spans="1:12" x14ac:dyDescent="0.25">
      <c r="A13" s="6" t="s">
        <v>5</v>
      </c>
      <c r="B13" s="7">
        <f>C13/C17</f>
        <v>0.72727272727272729</v>
      </c>
      <c r="C13" s="8">
        <v>8</v>
      </c>
      <c r="D13" s="8"/>
      <c r="F13" s="6" t="s">
        <v>5</v>
      </c>
      <c r="G13" s="2">
        <v>6</v>
      </c>
      <c r="H13" s="8">
        <v>8</v>
      </c>
      <c r="J13" s="6" t="s">
        <v>5</v>
      </c>
      <c r="K13" s="9">
        <f>G13/G17</f>
        <v>0.66666666666666663</v>
      </c>
      <c r="L13" s="9">
        <f>H13/H17</f>
        <v>0.72727272727272729</v>
      </c>
    </row>
    <row r="14" spans="1:12" x14ac:dyDescent="0.25">
      <c r="A14" s="6" t="s">
        <v>4</v>
      </c>
      <c r="B14" s="7">
        <f>C14/C17</f>
        <v>0.54545454545454541</v>
      </c>
      <c r="C14" s="8">
        <v>6</v>
      </c>
      <c r="D14" s="8"/>
      <c r="F14" s="6" t="s">
        <v>4</v>
      </c>
      <c r="G14" s="2">
        <v>6</v>
      </c>
      <c r="H14" s="8">
        <v>6</v>
      </c>
      <c r="J14" s="6" t="s">
        <v>4</v>
      </c>
      <c r="K14" s="9">
        <f>G14/G17</f>
        <v>0.66666666666666663</v>
      </c>
      <c r="L14" s="9">
        <f>H14/H17</f>
        <v>0.54545454545454541</v>
      </c>
    </row>
    <row r="15" spans="1:12" x14ac:dyDescent="0.25">
      <c r="A15" s="6" t="s">
        <v>3</v>
      </c>
      <c r="B15" s="7">
        <f>C15/C17</f>
        <v>0.27272727272727271</v>
      </c>
      <c r="C15" s="8">
        <v>3</v>
      </c>
      <c r="D15" s="8"/>
      <c r="F15" s="6" t="s">
        <v>3</v>
      </c>
      <c r="G15" s="2">
        <v>6</v>
      </c>
      <c r="H15" s="8">
        <v>3</v>
      </c>
      <c r="J15" s="6" t="s">
        <v>3</v>
      </c>
      <c r="K15" s="9">
        <f>G15/G17</f>
        <v>0.66666666666666663</v>
      </c>
      <c r="L15" s="9">
        <f>H15/H17</f>
        <v>0.27272727272727271</v>
      </c>
    </row>
    <row r="16" spans="1:12" x14ac:dyDescent="0.25">
      <c r="A16" s="6" t="s">
        <v>2</v>
      </c>
      <c r="B16" s="7">
        <f>C16/C17</f>
        <v>9.0909090909090912E-2</v>
      </c>
      <c r="C16" s="8">
        <v>1</v>
      </c>
      <c r="D16" s="8"/>
      <c r="F16" s="6" t="s">
        <v>2</v>
      </c>
      <c r="G16" s="2">
        <v>1</v>
      </c>
      <c r="H16" s="8">
        <v>1</v>
      </c>
      <c r="J16" s="6" t="s">
        <v>2</v>
      </c>
      <c r="K16" s="9">
        <f>G16/G17</f>
        <v>0.1111111111111111</v>
      </c>
      <c r="L16" s="9">
        <f>H16/H17</f>
        <v>9.0909090909090912E-2</v>
      </c>
    </row>
    <row r="17" spans="1:12" x14ac:dyDescent="0.25">
      <c r="A17" s="10"/>
      <c r="B17" s="10" t="s">
        <v>1</v>
      </c>
      <c r="C17" s="10">
        <v>11</v>
      </c>
      <c r="F17" s="10" t="s">
        <v>1</v>
      </c>
      <c r="G17" s="2">
        <v>9</v>
      </c>
      <c r="H17" s="10">
        <v>11</v>
      </c>
      <c r="J17" s="10" t="s">
        <v>1</v>
      </c>
      <c r="K17" s="2">
        <v>9</v>
      </c>
      <c r="L17" s="10">
        <v>11</v>
      </c>
    </row>
    <row r="18" spans="1:12" x14ac:dyDescent="0.25">
      <c r="A18" s="10"/>
      <c r="B18" s="10" t="s">
        <v>0</v>
      </c>
      <c r="C18" s="10">
        <v>5</v>
      </c>
      <c r="F18" s="10" t="s">
        <v>0</v>
      </c>
      <c r="G18" s="2">
        <v>7</v>
      </c>
      <c r="H18" s="10">
        <v>5</v>
      </c>
      <c r="J18" s="10" t="s">
        <v>0</v>
      </c>
      <c r="K18" s="2">
        <v>7</v>
      </c>
      <c r="L18" s="10">
        <v>5</v>
      </c>
    </row>
  </sheetData>
  <mergeCells count="1">
    <mergeCell ref="B3:C3"/>
  </mergeCells>
  <pageMargins left="0.75" right="0.75" top="1" bottom="1" header="0.5" footer="0.5"/>
  <pageSetup paperSize="9" orientation="portrait" verticalDpi="597"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7A9F4-A26C-46DE-8BC1-2EF04A048E2B}">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1</v>
      </c>
      <c r="C16" s="8">
        <v>1</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6F910-1C70-4401-A9F8-E5FD298FBD41}">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1</v>
      </c>
      <c r="C6" s="8">
        <v>1</v>
      </c>
    </row>
    <row r="7" spans="1:3" x14ac:dyDescent="0.25">
      <c r="A7" s="6" t="s">
        <v>11</v>
      </c>
      <c r="B7" s="7">
        <v>1</v>
      </c>
      <c r="C7" s="8">
        <v>1</v>
      </c>
    </row>
    <row r="8" spans="1:3" x14ac:dyDescent="0.25">
      <c r="A8" s="6" t="s">
        <v>10</v>
      </c>
      <c r="B8" s="7">
        <v>1</v>
      </c>
      <c r="C8" s="8">
        <v>1</v>
      </c>
    </row>
    <row r="9" spans="1:3" x14ac:dyDescent="0.25">
      <c r="A9" s="6" t="s">
        <v>9</v>
      </c>
      <c r="B9" s="7">
        <v>1</v>
      </c>
      <c r="C9" s="8">
        <v>1</v>
      </c>
    </row>
    <row r="10" spans="1:3" x14ac:dyDescent="0.25">
      <c r="A10" s="6" t="s">
        <v>8</v>
      </c>
      <c r="B10" s="7">
        <v>1</v>
      </c>
      <c r="C10" s="8">
        <v>1</v>
      </c>
    </row>
    <row r="11" spans="1:3" x14ac:dyDescent="0.25">
      <c r="A11" s="6" t="s">
        <v>7</v>
      </c>
      <c r="B11" s="7">
        <v>1</v>
      </c>
      <c r="C11" s="8">
        <v>1</v>
      </c>
    </row>
    <row r="12" spans="1:3" x14ac:dyDescent="0.25">
      <c r="A12" s="6" t="s">
        <v>6</v>
      </c>
      <c r="B12" s="7">
        <v>1</v>
      </c>
      <c r="C12" s="8">
        <v>1</v>
      </c>
    </row>
    <row r="13" spans="1:3" x14ac:dyDescent="0.25">
      <c r="A13" s="6" t="s">
        <v>5</v>
      </c>
      <c r="B13" s="7">
        <v>1</v>
      </c>
      <c r="C13" s="8">
        <v>1</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66E75-B3E4-4CB7-A1DA-DA4AC83769A5}">
  <dimension ref="A1:C18"/>
  <sheetViews>
    <sheetView topLeftCell="A4"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20</v>
      </c>
    </row>
    <row r="2" spans="1:3" ht="15.6" x14ac:dyDescent="0.3">
      <c r="A2" s="3" t="s">
        <v>19</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1CB0D-DD95-4785-B6D9-9E0682930B54}">
  <dimension ref="A1:C18"/>
  <sheetViews>
    <sheetView workbookViewId="0">
      <selection activeCell="I17" sqref="I17"/>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93FBF-FF7D-4188-838B-963565BB9F10}">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79614-7979-406A-B5AC-9A58A4E70CDD}">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1</v>
      </c>
      <c r="C8" s="8">
        <v>1</v>
      </c>
    </row>
    <row r="9" spans="1:3" x14ac:dyDescent="0.25">
      <c r="A9" s="6" t="s">
        <v>9</v>
      </c>
      <c r="B9" s="7">
        <v>1</v>
      </c>
      <c r="C9" s="8">
        <v>1</v>
      </c>
    </row>
    <row r="10" spans="1:3" x14ac:dyDescent="0.25">
      <c r="A10" s="6" t="s">
        <v>8</v>
      </c>
      <c r="B10" s="7">
        <v>0</v>
      </c>
      <c r="C10" s="8">
        <v>0</v>
      </c>
    </row>
    <row r="11" spans="1:3" x14ac:dyDescent="0.25">
      <c r="A11" s="6" t="s">
        <v>7</v>
      </c>
      <c r="B11" s="7">
        <v>1</v>
      </c>
      <c r="C11" s="8">
        <v>1</v>
      </c>
    </row>
    <row r="12" spans="1:3" x14ac:dyDescent="0.25">
      <c r="A12" s="6" t="s">
        <v>6</v>
      </c>
      <c r="B12" s="7">
        <v>1</v>
      </c>
      <c r="C12" s="8">
        <v>1</v>
      </c>
    </row>
    <row r="13" spans="1:3" x14ac:dyDescent="0.25">
      <c r="A13" s="6" t="s">
        <v>5</v>
      </c>
      <c r="B13" s="7">
        <v>1</v>
      </c>
      <c r="C13" s="8">
        <v>1</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C9B71-F1D6-40DA-B53D-D036389512EC}">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1</v>
      </c>
      <c r="C10" s="8">
        <v>1</v>
      </c>
    </row>
    <row r="11" spans="1:3" x14ac:dyDescent="0.25">
      <c r="A11" s="6" t="s">
        <v>7</v>
      </c>
      <c r="B11" s="7">
        <v>1</v>
      </c>
      <c r="C11" s="8">
        <v>1</v>
      </c>
    </row>
    <row r="12" spans="1:3" x14ac:dyDescent="0.25">
      <c r="A12" s="6" t="s">
        <v>6</v>
      </c>
      <c r="B12" s="7">
        <v>1</v>
      </c>
      <c r="C12" s="8">
        <v>1</v>
      </c>
    </row>
    <row r="13" spans="1:3" x14ac:dyDescent="0.25">
      <c r="A13" s="6" t="s">
        <v>5</v>
      </c>
      <c r="B13" s="7">
        <v>1</v>
      </c>
      <c r="C13" s="8">
        <v>1</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F205F-6932-4E24-9D53-D03B1B0CED07}">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1</v>
      </c>
      <c r="C10" s="8">
        <v>1</v>
      </c>
    </row>
    <row r="11" spans="1:3" x14ac:dyDescent="0.25">
      <c r="A11" s="6" t="s">
        <v>7</v>
      </c>
      <c r="B11" s="7">
        <v>1</v>
      </c>
      <c r="C11" s="8">
        <v>1</v>
      </c>
    </row>
    <row r="12" spans="1:3" x14ac:dyDescent="0.25">
      <c r="A12" s="6" t="s">
        <v>6</v>
      </c>
      <c r="B12" s="7">
        <v>1</v>
      </c>
      <c r="C12" s="8">
        <v>1</v>
      </c>
    </row>
    <row r="13" spans="1:3" x14ac:dyDescent="0.25">
      <c r="A13" s="6" t="s">
        <v>5</v>
      </c>
      <c r="B13" s="7">
        <v>1</v>
      </c>
      <c r="C13" s="8">
        <v>1</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8D552-21CC-4F90-9D21-322C810D530F}">
  <dimension ref="A1:C18"/>
  <sheetViews>
    <sheetView workbookViewId="0">
      <selection activeCell="J22" sqref="J22"/>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1</v>
      </c>
      <c r="C9" s="8">
        <v>1</v>
      </c>
    </row>
    <row r="10" spans="1:3" x14ac:dyDescent="0.25">
      <c r="A10" s="6" t="s">
        <v>8</v>
      </c>
      <c r="B10" s="7">
        <v>1</v>
      </c>
      <c r="C10" s="8">
        <v>1</v>
      </c>
    </row>
    <row r="11" spans="1:3" x14ac:dyDescent="0.25">
      <c r="A11" s="6" t="s">
        <v>7</v>
      </c>
      <c r="B11" s="7">
        <v>1</v>
      </c>
      <c r="C11" s="8">
        <v>1</v>
      </c>
    </row>
    <row r="12" spans="1:3" x14ac:dyDescent="0.25">
      <c r="A12" s="6" t="s">
        <v>6</v>
      </c>
      <c r="B12" s="7">
        <v>1</v>
      </c>
      <c r="C12" s="8">
        <v>1</v>
      </c>
    </row>
    <row r="13" spans="1:3" x14ac:dyDescent="0.25">
      <c r="A13" s="6" t="s">
        <v>5</v>
      </c>
      <c r="B13" s="7">
        <v>1</v>
      </c>
      <c r="C13" s="8">
        <v>1</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E822F-7126-404A-9FE9-2AB518EC0B29}">
  <dimension ref="A1:C18"/>
  <sheetViews>
    <sheetView topLeftCell="A4" workbookViewId="0">
      <selection activeCell="I15" sqref="I15"/>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1</v>
      </c>
      <c r="C13" s="8">
        <v>1</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45A94-5BA8-4D64-807E-7B29960F5300}">
  <dimension ref="A1:L18"/>
  <sheetViews>
    <sheetView topLeftCell="A5" workbookViewId="0">
      <selection activeCell="A2" sqref="A1:XFD1048576"/>
    </sheetView>
  </sheetViews>
  <sheetFormatPr defaultRowHeight="13.8" x14ac:dyDescent="0.25"/>
  <cols>
    <col min="1" max="1" width="22" style="2" customWidth="1"/>
    <col min="2" max="3" width="12" style="2" customWidth="1"/>
    <col min="4" max="5" width="8.88671875" style="2"/>
    <col min="6" max="6" width="12.6640625" style="2" customWidth="1"/>
    <col min="7" max="7" width="10.5546875" style="2" bestFit="1" customWidth="1"/>
    <col min="8" max="8" width="17.44140625" style="2" bestFit="1" customWidth="1"/>
    <col min="9" max="16384" width="8.88671875" style="2"/>
  </cols>
  <sheetData>
    <row r="1" spans="1:12" ht="17.399999999999999" x14ac:dyDescent="0.3">
      <c r="A1" s="1" t="s">
        <v>18</v>
      </c>
    </row>
    <row r="2" spans="1:12" ht="15.6" x14ac:dyDescent="0.3">
      <c r="A2" s="3"/>
    </row>
    <row r="3" spans="1:12" x14ac:dyDescent="0.25">
      <c r="A3" s="4" t="s">
        <v>16</v>
      </c>
      <c r="B3" s="5" t="s">
        <v>15</v>
      </c>
      <c r="C3" s="11"/>
      <c r="F3" s="4" t="s">
        <v>40</v>
      </c>
      <c r="G3" s="2" t="s">
        <v>38</v>
      </c>
      <c r="H3" s="4" t="s">
        <v>39</v>
      </c>
      <c r="J3" s="4" t="s">
        <v>40</v>
      </c>
      <c r="K3" s="2" t="s">
        <v>38</v>
      </c>
      <c r="L3" s="4" t="s">
        <v>39</v>
      </c>
    </row>
    <row r="4" spans="1:12" x14ac:dyDescent="0.25">
      <c r="A4" s="6" t="s">
        <v>14</v>
      </c>
      <c r="B4" s="7">
        <v>0</v>
      </c>
      <c r="C4" s="8">
        <v>0</v>
      </c>
      <c r="D4" s="8"/>
      <c r="F4" s="6" t="s">
        <v>14</v>
      </c>
      <c r="G4" s="2">
        <v>0</v>
      </c>
      <c r="H4" s="8">
        <v>0</v>
      </c>
      <c r="J4" s="6" t="s">
        <v>14</v>
      </c>
      <c r="K4" s="12">
        <f>G4/G17</f>
        <v>0</v>
      </c>
      <c r="L4" s="12">
        <f>H4/H17</f>
        <v>0</v>
      </c>
    </row>
    <row r="5" spans="1:12" x14ac:dyDescent="0.25">
      <c r="A5" s="6" t="s">
        <v>13</v>
      </c>
      <c r="B5" s="7">
        <f>C5/C17</f>
        <v>9.0909090909090912E-2</v>
      </c>
      <c r="C5" s="8">
        <v>1</v>
      </c>
      <c r="D5" s="8"/>
      <c r="F5" s="6" t="s">
        <v>13</v>
      </c>
      <c r="G5" s="2">
        <v>0</v>
      </c>
      <c r="H5" s="8">
        <v>1</v>
      </c>
      <c r="J5" s="6" t="s">
        <v>13</v>
      </c>
      <c r="K5" s="12">
        <f>G5/G17</f>
        <v>0</v>
      </c>
      <c r="L5" s="12">
        <f>H5/H17</f>
        <v>9.0909090909090912E-2</v>
      </c>
    </row>
    <row r="6" spans="1:12" x14ac:dyDescent="0.25">
      <c r="A6" s="6" t="s">
        <v>12</v>
      </c>
      <c r="B6" s="7">
        <f>C6/C17</f>
        <v>0.18181818181818182</v>
      </c>
      <c r="C6" s="8">
        <v>2</v>
      </c>
      <c r="D6" s="8"/>
      <c r="F6" s="6" t="s">
        <v>12</v>
      </c>
      <c r="G6" s="2">
        <v>1</v>
      </c>
      <c r="H6" s="8">
        <v>2</v>
      </c>
      <c r="J6" s="6" t="s">
        <v>12</v>
      </c>
      <c r="K6" s="12">
        <f>G6/G17</f>
        <v>0.1111111111111111</v>
      </c>
      <c r="L6" s="12">
        <f>H6/H17</f>
        <v>0.18181818181818182</v>
      </c>
    </row>
    <row r="7" spans="1:12" x14ac:dyDescent="0.25">
      <c r="A7" s="6" t="s">
        <v>11</v>
      </c>
      <c r="B7" s="7">
        <f>C7/C17</f>
        <v>0.18181818181818182</v>
      </c>
      <c r="C7" s="8">
        <v>2</v>
      </c>
      <c r="D7" s="8"/>
      <c r="F7" s="6" t="s">
        <v>11</v>
      </c>
      <c r="G7" s="2">
        <v>1</v>
      </c>
      <c r="H7" s="8">
        <v>2</v>
      </c>
      <c r="J7" s="6" t="s">
        <v>11</v>
      </c>
      <c r="K7" s="12">
        <f>G7/G17</f>
        <v>0.1111111111111111</v>
      </c>
      <c r="L7" s="12">
        <f>H7/H17</f>
        <v>0.18181818181818182</v>
      </c>
    </row>
    <row r="8" spans="1:12" x14ac:dyDescent="0.25">
      <c r="A8" s="6" t="s">
        <v>10</v>
      </c>
      <c r="B8" s="7">
        <f>C8/C17</f>
        <v>0.27272727272727271</v>
      </c>
      <c r="C8" s="8">
        <v>3</v>
      </c>
      <c r="D8" s="8"/>
      <c r="F8" s="6" t="s">
        <v>10</v>
      </c>
      <c r="G8" s="2">
        <v>2</v>
      </c>
      <c r="H8" s="8">
        <v>3</v>
      </c>
      <c r="J8" s="6" t="s">
        <v>10</v>
      </c>
      <c r="K8" s="12">
        <f>G8/G17</f>
        <v>0.22222222222222221</v>
      </c>
      <c r="L8" s="12">
        <f>H8/H17</f>
        <v>0.27272727272727271</v>
      </c>
    </row>
    <row r="9" spans="1:12" x14ac:dyDescent="0.25">
      <c r="A9" s="6" t="s">
        <v>9</v>
      </c>
      <c r="B9" s="7">
        <f>C9/C17</f>
        <v>0.36363636363636365</v>
      </c>
      <c r="C9" s="8">
        <v>4</v>
      </c>
      <c r="D9" s="8"/>
      <c r="F9" s="6" t="s">
        <v>9</v>
      </c>
      <c r="G9" s="2">
        <v>3</v>
      </c>
      <c r="H9" s="8">
        <v>4</v>
      </c>
      <c r="J9" s="6" t="s">
        <v>9</v>
      </c>
      <c r="K9" s="12">
        <f>G9/G17</f>
        <v>0.33333333333333331</v>
      </c>
      <c r="L9" s="12">
        <f>H9/H17</f>
        <v>0.36363636363636365</v>
      </c>
    </row>
    <row r="10" spans="1:12" x14ac:dyDescent="0.25">
      <c r="A10" s="6" t="s">
        <v>8</v>
      </c>
      <c r="B10" s="7">
        <f>C10/C17</f>
        <v>0.54545454545454541</v>
      </c>
      <c r="C10" s="8">
        <v>6</v>
      </c>
      <c r="D10" s="8"/>
      <c r="F10" s="6" t="s">
        <v>8</v>
      </c>
      <c r="G10" s="2">
        <v>4</v>
      </c>
      <c r="H10" s="8">
        <v>6</v>
      </c>
      <c r="J10" s="6" t="s">
        <v>8</v>
      </c>
      <c r="K10" s="12">
        <f>G10/G17</f>
        <v>0.44444444444444442</v>
      </c>
      <c r="L10" s="12">
        <f>H10/H17</f>
        <v>0.54545454545454541</v>
      </c>
    </row>
    <row r="11" spans="1:12" x14ac:dyDescent="0.25">
      <c r="A11" s="6" t="s">
        <v>7</v>
      </c>
      <c r="B11" s="7">
        <f>C11/C17</f>
        <v>0.63636363636363635</v>
      </c>
      <c r="C11" s="8">
        <v>7</v>
      </c>
      <c r="D11" s="8"/>
      <c r="F11" s="6" t="s">
        <v>7</v>
      </c>
      <c r="G11" s="2">
        <v>5</v>
      </c>
      <c r="H11" s="8">
        <v>7</v>
      </c>
      <c r="J11" s="6" t="s">
        <v>7</v>
      </c>
      <c r="K11" s="12">
        <f>G11/G17</f>
        <v>0.55555555555555558</v>
      </c>
      <c r="L11" s="12">
        <f>H11/H17</f>
        <v>0.63636363636363635</v>
      </c>
    </row>
    <row r="12" spans="1:12" x14ac:dyDescent="0.25">
      <c r="A12" s="6" t="s">
        <v>6</v>
      </c>
      <c r="B12" s="7">
        <f>C12/C17</f>
        <v>0.54545454545454541</v>
      </c>
      <c r="C12" s="8">
        <v>6</v>
      </c>
      <c r="D12" s="8"/>
      <c r="F12" s="6" t="s">
        <v>6</v>
      </c>
      <c r="G12" s="2">
        <v>5</v>
      </c>
      <c r="H12" s="8">
        <v>6</v>
      </c>
      <c r="J12" s="6" t="s">
        <v>6</v>
      </c>
      <c r="K12" s="12">
        <f>G12/G17</f>
        <v>0.55555555555555558</v>
      </c>
      <c r="L12" s="12">
        <f>H12/H17</f>
        <v>0.54545454545454541</v>
      </c>
    </row>
    <row r="13" spans="1:12" x14ac:dyDescent="0.25">
      <c r="A13" s="6" t="s">
        <v>5</v>
      </c>
      <c r="B13" s="7">
        <f>C13/C17</f>
        <v>0.72727272727272729</v>
      </c>
      <c r="C13" s="8">
        <v>8</v>
      </c>
      <c r="D13" s="8"/>
      <c r="F13" s="6" t="s">
        <v>5</v>
      </c>
      <c r="G13" s="2">
        <v>6</v>
      </c>
      <c r="H13" s="8">
        <v>8</v>
      </c>
      <c r="J13" s="6" t="s">
        <v>5</v>
      </c>
      <c r="K13" s="12">
        <f>G13/G17</f>
        <v>0.66666666666666663</v>
      </c>
      <c r="L13" s="12">
        <f>H13/H17</f>
        <v>0.72727272727272729</v>
      </c>
    </row>
    <row r="14" spans="1:12" x14ac:dyDescent="0.25">
      <c r="A14" s="6" t="s">
        <v>4</v>
      </c>
      <c r="B14" s="7">
        <f>C14/C17</f>
        <v>0.54545454545454541</v>
      </c>
      <c r="C14" s="8">
        <v>6</v>
      </c>
      <c r="D14" s="8"/>
      <c r="F14" s="6" t="s">
        <v>4</v>
      </c>
      <c r="G14" s="2">
        <v>6</v>
      </c>
      <c r="H14" s="8">
        <v>6</v>
      </c>
      <c r="J14" s="6" t="s">
        <v>4</v>
      </c>
      <c r="K14" s="12">
        <f>G14/G17</f>
        <v>0.66666666666666663</v>
      </c>
      <c r="L14" s="12">
        <f>H14/H17</f>
        <v>0.54545454545454541</v>
      </c>
    </row>
    <row r="15" spans="1:12" x14ac:dyDescent="0.25">
      <c r="A15" s="6" t="s">
        <v>3</v>
      </c>
      <c r="B15" s="7">
        <f>C15/C17</f>
        <v>0.27272727272727271</v>
      </c>
      <c r="C15" s="8">
        <v>3</v>
      </c>
      <c r="D15" s="8"/>
      <c r="F15" s="6" t="s">
        <v>3</v>
      </c>
      <c r="G15" s="2">
        <v>6</v>
      </c>
      <c r="H15" s="8">
        <v>3</v>
      </c>
      <c r="J15" s="6" t="s">
        <v>3</v>
      </c>
      <c r="K15" s="12">
        <f>G15/G17</f>
        <v>0.66666666666666663</v>
      </c>
      <c r="L15" s="12">
        <f>H15/H17</f>
        <v>0.27272727272727271</v>
      </c>
    </row>
    <row r="16" spans="1:12" x14ac:dyDescent="0.25">
      <c r="A16" s="6" t="s">
        <v>2</v>
      </c>
      <c r="B16" s="7">
        <f>C16/C17</f>
        <v>9.0909090909090912E-2</v>
      </c>
      <c r="C16" s="8">
        <v>1</v>
      </c>
      <c r="D16" s="8"/>
      <c r="F16" s="6" t="s">
        <v>2</v>
      </c>
      <c r="G16" s="2">
        <v>1</v>
      </c>
      <c r="H16" s="8">
        <v>1</v>
      </c>
      <c r="J16" s="6" t="s">
        <v>2</v>
      </c>
      <c r="K16" s="12">
        <f>G16/G17</f>
        <v>0.1111111111111111</v>
      </c>
      <c r="L16" s="12">
        <f>H16/H17</f>
        <v>9.0909090909090912E-2</v>
      </c>
    </row>
    <row r="17" spans="1:12" x14ac:dyDescent="0.25">
      <c r="A17" s="10"/>
      <c r="B17" s="10" t="s">
        <v>1</v>
      </c>
      <c r="C17" s="10">
        <v>11</v>
      </c>
      <c r="F17" s="10" t="s">
        <v>1</v>
      </c>
      <c r="G17" s="2">
        <v>9</v>
      </c>
      <c r="H17" s="10">
        <v>11</v>
      </c>
      <c r="J17" s="10" t="s">
        <v>1</v>
      </c>
      <c r="K17" s="2">
        <v>9</v>
      </c>
      <c r="L17" s="10">
        <v>11</v>
      </c>
    </row>
    <row r="18" spans="1:12" x14ac:dyDescent="0.25">
      <c r="A18" s="10"/>
      <c r="B18" s="10" t="s">
        <v>0</v>
      </c>
      <c r="C18" s="10">
        <v>5</v>
      </c>
      <c r="F18" s="10" t="s">
        <v>0</v>
      </c>
      <c r="G18" s="2">
        <v>7</v>
      </c>
      <c r="H18" s="10">
        <v>5</v>
      </c>
      <c r="J18" s="10" t="s">
        <v>0</v>
      </c>
      <c r="K18" s="2">
        <v>7</v>
      </c>
      <c r="L18" s="10">
        <v>5</v>
      </c>
    </row>
  </sheetData>
  <mergeCells count="1">
    <mergeCell ref="B3:C3"/>
  </mergeCells>
  <pageMargins left="0.75" right="0.75" top="1" bottom="1" header="0.5" footer="0.5"/>
  <pageSetup paperSize="9" orientation="portrait" verticalDpi="597"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7C958-DD6B-4505-A923-6BADC3AA29BC}">
  <dimension ref="A1:R34"/>
  <sheetViews>
    <sheetView topLeftCell="E7" workbookViewId="0">
      <selection sqref="A1:XFD1048576"/>
    </sheetView>
  </sheetViews>
  <sheetFormatPr defaultRowHeight="13.8" x14ac:dyDescent="0.25"/>
  <cols>
    <col min="1" max="1" width="22" style="2" customWidth="1"/>
    <col min="2" max="2" width="12" style="2" customWidth="1"/>
    <col min="3" max="16384" width="8.88671875" style="2"/>
  </cols>
  <sheetData>
    <row r="1" spans="1:18" ht="17.399999999999999" x14ac:dyDescent="0.3">
      <c r="A1" s="1" t="s">
        <v>18</v>
      </c>
    </row>
    <row r="2" spans="1:18" ht="15.6" x14ac:dyDescent="0.3">
      <c r="A2" s="3" t="s">
        <v>17</v>
      </c>
    </row>
    <row r="3" spans="1:18" x14ac:dyDescent="0.25">
      <c r="A3" s="4" t="s">
        <v>16</v>
      </c>
      <c r="B3" s="2" t="s">
        <v>21</v>
      </c>
      <c r="C3" s="2" t="s">
        <v>22</v>
      </c>
      <c r="D3" s="2" t="s">
        <v>23</v>
      </c>
      <c r="E3" s="2" t="s">
        <v>24</v>
      </c>
      <c r="F3" s="2" t="s">
        <v>25</v>
      </c>
      <c r="G3" s="2" t="s">
        <v>26</v>
      </c>
      <c r="H3" s="13" t="s">
        <v>27</v>
      </c>
      <c r="I3" s="2" t="s">
        <v>28</v>
      </c>
      <c r="J3" s="2" t="s">
        <v>29</v>
      </c>
      <c r="K3" s="2" t="s">
        <v>30</v>
      </c>
      <c r="L3" s="2" t="s">
        <v>31</v>
      </c>
      <c r="M3" s="2" t="s">
        <v>32</v>
      </c>
      <c r="N3" s="2" t="s">
        <v>33</v>
      </c>
      <c r="O3" s="2" t="s">
        <v>34</v>
      </c>
      <c r="P3" s="2" t="s">
        <v>35</v>
      </c>
      <c r="Q3" s="2" t="s">
        <v>36</v>
      </c>
      <c r="R3" s="2" t="s">
        <v>37</v>
      </c>
    </row>
    <row r="4" spans="1:18" x14ac:dyDescent="0.25">
      <c r="A4" s="6" t="s">
        <v>14</v>
      </c>
      <c r="B4" s="8">
        <v>0</v>
      </c>
      <c r="C4" s="8">
        <v>0</v>
      </c>
      <c r="D4" s="8">
        <v>0</v>
      </c>
      <c r="E4" s="8">
        <v>0</v>
      </c>
      <c r="F4" s="8">
        <v>0</v>
      </c>
      <c r="G4" s="8">
        <v>0</v>
      </c>
      <c r="H4" s="8">
        <v>0</v>
      </c>
      <c r="I4" s="8">
        <v>0</v>
      </c>
      <c r="J4" s="8">
        <v>0</v>
      </c>
      <c r="K4" s="8">
        <v>0</v>
      </c>
      <c r="L4" s="8">
        <v>0</v>
      </c>
      <c r="M4" s="8">
        <v>0</v>
      </c>
      <c r="N4" s="8">
        <v>0</v>
      </c>
      <c r="O4" s="8">
        <v>0</v>
      </c>
      <c r="P4" s="8">
        <v>0</v>
      </c>
      <c r="Q4" s="8">
        <v>0</v>
      </c>
      <c r="R4" s="2">
        <f t="shared" ref="R4:R17" si="0">SUM(B4:Q4)</f>
        <v>0</v>
      </c>
    </row>
    <row r="5" spans="1:18" x14ac:dyDescent="0.25">
      <c r="A5" s="6" t="s">
        <v>13</v>
      </c>
      <c r="B5" s="8">
        <v>0</v>
      </c>
      <c r="C5" s="8">
        <v>0</v>
      </c>
      <c r="D5" s="8">
        <v>0</v>
      </c>
      <c r="E5" s="8">
        <v>0</v>
      </c>
      <c r="F5" s="8">
        <v>0</v>
      </c>
      <c r="G5" s="8">
        <v>0</v>
      </c>
      <c r="H5" s="8">
        <v>0</v>
      </c>
      <c r="I5" s="8">
        <v>0</v>
      </c>
      <c r="J5" s="8">
        <v>0</v>
      </c>
      <c r="K5" s="8">
        <v>0</v>
      </c>
      <c r="L5" s="8">
        <v>0</v>
      </c>
      <c r="M5" s="8">
        <v>0</v>
      </c>
      <c r="N5" s="8">
        <v>0</v>
      </c>
      <c r="O5" s="8">
        <v>0</v>
      </c>
      <c r="P5" s="8">
        <v>0</v>
      </c>
      <c r="Q5" s="8">
        <v>0</v>
      </c>
      <c r="R5" s="2">
        <f t="shared" si="0"/>
        <v>0</v>
      </c>
    </row>
    <row r="6" spans="1:18" x14ac:dyDescent="0.25">
      <c r="A6" s="6" t="s">
        <v>12</v>
      </c>
      <c r="B6" s="8">
        <v>0</v>
      </c>
      <c r="C6" s="8">
        <v>0</v>
      </c>
      <c r="D6" s="8">
        <v>0</v>
      </c>
      <c r="E6" s="8">
        <v>0</v>
      </c>
      <c r="F6" s="8">
        <v>0</v>
      </c>
      <c r="G6" s="8">
        <v>0</v>
      </c>
      <c r="H6" s="8">
        <v>0</v>
      </c>
      <c r="I6" s="8">
        <v>1</v>
      </c>
      <c r="J6" s="8">
        <v>0</v>
      </c>
      <c r="K6" s="8">
        <v>0</v>
      </c>
      <c r="L6" s="8">
        <v>0</v>
      </c>
      <c r="M6" s="8">
        <v>0</v>
      </c>
      <c r="N6" s="8">
        <v>0</v>
      </c>
      <c r="O6" s="8">
        <v>0</v>
      </c>
      <c r="P6" s="8">
        <v>0</v>
      </c>
      <c r="Q6" s="8">
        <v>0</v>
      </c>
      <c r="R6" s="2">
        <f t="shared" si="0"/>
        <v>1</v>
      </c>
    </row>
    <row r="7" spans="1:18" x14ac:dyDescent="0.25">
      <c r="A7" s="6" t="s">
        <v>11</v>
      </c>
      <c r="B7" s="8">
        <v>0</v>
      </c>
      <c r="C7" s="8">
        <v>0</v>
      </c>
      <c r="D7" s="8">
        <v>0</v>
      </c>
      <c r="E7" s="8">
        <v>0</v>
      </c>
      <c r="F7" s="8">
        <v>0</v>
      </c>
      <c r="G7" s="8">
        <v>0</v>
      </c>
      <c r="H7" s="8">
        <v>0</v>
      </c>
      <c r="I7" s="8">
        <v>1</v>
      </c>
      <c r="J7" s="8">
        <v>0</v>
      </c>
      <c r="K7" s="8">
        <v>0</v>
      </c>
      <c r="L7" s="8">
        <v>0</v>
      </c>
      <c r="M7" s="8">
        <v>0</v>
      </c>
      <c r="N7" s="8">
        <v>0</v>
      </c>
      <c r="O7" s="8">
        <v>0</v>
      </c>
      <c r="P7" s="8">
        <v>0</v>
      </c>
      <c r="Q7" s="8">
        <v>0</v>
      </c>
      <c r="R7" s="2">
        <f t="shared" si="0"/>
        <v>1</v>
      </c>
    </row>
    <row r="8" spans="1:18" x14ac:dyDescent="0.25">
      <c r="A8" s="6" t="s">
        <v>10</v>
      </c>
      <c r="B8" s="8">
        <v>0</v>
      </c>
      <c r="C8" s="8">
        <v>0</v>
      </c>
      <c r="D8" s="8">
        <v>0</v>
      </c>
      <c r="E8" s="8">
        <v>0</v>
      </c>
      <c r="F8" s="8">
        <v>0</v>
      </c>
      <c r="G8" s="8">
        <v>0</v>
      </c>
      <c r="H8" s="8">
        <v>0</v>
      </c>
      <c r="I8" s="8">
        <v>1</v>
      </c>
      <c r="J8" s="8">
        <v>0</v>
      </c>
      <c r="K8" s="8">
        <v>0</v>
      </c>
      <c r="L8" s="8">
        <v>0</v>
      </c>
      <c r="M8" s="8">
        <v>1</v>
      </c>
      <c r="N8" s="8">
        <v>0</v>
      </c>
      <c r="O8" s="8">
        <v>0</v>
      </c>
      <c r="P8" s="8">
        <v>0</v>
      </c>
      <c r="Q8" s="8">
        <v>0</v>
      </c>
      <c r="R8" s="2">
        <f t="shared" si="0"/>
        <v>2</v>
      </c>
    </row>
    <row r="9" spans="1:18" x14ac:dyDescent="0.25">
      <c r="A9" s="6" t="s">
        <v>9</v>
      </c>
      <c r="B9" s="8">
        <v>0</v>
      </c>
      <c r="C9" s="8">
        <v>0</v>
      </c>
      <c r="D9" s="8">
        <v>0</v>
      </c>
      <c r="E9" s="8">
        <v>0</v>
      </c>
      <c r="F9" s="8">
        <v>0</v>
      </c>
      <c r="G9" s="8">
        <v>0</v>
      </c>
      <c r="H9" s="8">
        <v>0</v>
      </c>
      <c r="I9" s="8">
        <v>1</v>
      </c>
      <c r="J9" s="8">
        <v>0</v>
      </c>
      <c r="K9" s="8">
        <v>0</v>
      </c>
      <c r="L9" s="8">
        <v>0</v>
      </c>
      <c r="M9" s="8">
        <v>1</v>
      </c>
      <c r="N9" s="8">
        <v>0</v>
      </c>
      <c r="O9" s="8">
        <v>0</v>
      </c>
      <c r="P9" s="8">
        <v>1</v>
      </c>
      <c r="Q9" s="8">
        <v>0</v>
      </c>
      <c r="R9" s="2">
        <f t="shared" si="0"/>
        <v>3</v>
      </c>
    </row>
    <row r="10" spans="1:18" x14ac:dyDescent="0.25">
      <c r="A10" s="6" t="s">
        <v>8</v>
      </c>
      <c r="B10" s="8">
        <v>0</v>
      </c>
      <c r="C10" s="8">
        <v>0</v>
      </c>
      <c r="D10" s="8">
        <v>0</v>
      </c>
      <c r="E10" s="8">
        <v>0</v>
      </c>
      <c r="F10" s="8">
        <v>0</v>
      </c>
      <c r="G10" s="8">
        <v>0</v>
      </c>
      <c r="H10" s="8">
        <v>0</v>
      </c>
      <c r="I10" s="8">
        <v>1</v>
      </c>
      <c r="J10" s="8">
        <v>0</v>
      </c>
      <c r="K10" s="8">
        <v>0</v>
      </c>
      <c r="L10" s="8">
        <v>0</v>
      </c>
      <c r="M10" s="8">
        <v>0</v>
      </c>
      <c r="N10" s="8">
        <v>1</v>
      </c>
      <c r="O10" s="8">
        <v>1</v>
      </c>
      <c r="P10" s="8">
        <v>1</v>
      </c>
      <c r="Q10" s="8">
        <v>0</v>
      </c>
      <c r="R10" s="2">
        <f t="shared" si="0"/>
        <v>4</v>
      </c>
    </row>
    <row r="11" spans="1:18" x14ac:dyDescent="0.25">
      <c r="A11" s="6" t="s">
        <v>7</v>
      </c>
      <c r="B11" s="8">
        <v>0</v>
      </c>
      <c r="C11" s="8">
        <v>0</v>
      </c>
      <c r="D11" s="8">
        <v>0</v>
      </c>
      <c r="E11" s="8">
        <v>0</v>
      </c>
      <c r="F11" s="8">
        <v>0</v>
      </c>
      <c r="G11" s="8">
        <v>0</v>
      </c>
      <c r="H11" s="8">
        <v>0</v>
      </c>
      <c r="I11" s="8">
        <v>1</v>
      </c>
      <c r="J11" s="8">
        <v>0</v>
      </c>
      <c r="K11" s="8">
        <v>0</v>
      </c>
      <c r="L11" s="8">
        <v>0</v>
      </c>
      <c r="M11" s="8">
        <v>1</v>
      </c>
      <c r="N11" s="8">
        <v>1</v>
      </c>
      <c r="O11" s="8">
        <v>1</v>
      </c>
      <c r="P11" s="8">
        <v>1</v>
      </c>
      <c r="Q11" s="8">
        <v>0</v>
      </c>
      <c r="R11" s="2">
        <f t="shared" si="0"/>
        <v>5</v>
      </c>
    </row>
    <row r="12" spans="1:18" x14ac:dyDescent="0.25">
      <c r="A12" s="6" t="s">
        <v>6</v>
      </c>
      <c r="B12" s="8">
        <v>0</v>
      </c>
      <c r="C12" s="8">
        <v>0</v>
      </c>
      <c r="D12" s="8">
        <v>0</v>
      </c>
      <c r="E12" s="8">
        <v>0</v>
      </c>
      <c r="F12" s="8">
        <v>0</v>
      </c>
      <c r="G12" s="8">
        <v>0</v>
      </c>
      <c r="H12" s="8">
        <v>0</v>
      </c>
      <c r="I12" s="8">
        <v>1</v>
      </c>
      <c r="J12" s="8">
        <v>0</v>
      </c>
      <c r="K12" s="8">
        <v>0</v>
      </c>
      <c r="L12" s="8">
        <v>0</v>
      </c>
      <c r="M12" s="8">
        <v>1</v>
      </c>
      <c r="N12" s="8">
        <v>1</v>
      </c>
      <c r="O12" s="8">
        <v>1</v>
      </c>
      <c r="P12" s="8">
        <v>1</v>
      </c>
      <c r="Q12" s="8">
        <v>0</v>
      </c>
      <c r="R12" s="2">
        <f t="shared" si="0"/>
        <v>5</v>
      </c>
    </row>
    <row r="13" spans="1:18" x14ac:dyDescent="0.25">
      <c r="A13" s="6" t="s">
        <v>5</v>
      </c>
      <c r="B13" s="8">
        <v>0</v>
      </c>
      <c r="C13" s="8">
        <v>0</v>
      </c>
      <c r="D13" s="8">
        <v>0</v>
      </c>
      <c r="E13" s="8">
        <v>0</v>
      </c>
      <c r="F13" s="8">
        <v>0</v>
      </c>
      <c r="G13" s="8">
        <v>0</v>
      </c>
      <c r="H13" s="8">
        <v>0</v>
      </c>
      <c r="I13" s="8">
        <v>1</v>
      </c>
      <c r="J13" s="8">
        <v>0</v>
      </c>
      <c r="K13" s="8">
        <v>0</v>
      </c>
      <c r="L13" s="8">
        <v>0</v>
      </c>
      <c r="M13" s="8">
        <v>1</v>
      </c>
      <c r="N13" s="8">
        <v>1</v>
      </c>
      <c r="O13" s="8">
        <v>1</v>
      </c>
      <c r="P13" s="8">
        <v>1</v>
      </c>
      <c r="Q13" s="8">
        <v>1</v>
      </c>
      <c r="R13" s="2">
        <f t="shared" si="0"/>
        <v>6</v>
      </c>
    </row>
    <row r="14" spans="1:18" x14ac:dyDescent="0.25">
      <c r="A14" s="6" t="s">
        <v>4</v>
      </c>
      <c r="B14" s="8">
        <v>0</v>
      </c>
      <c r="C14" s="8">
        <v>0</v>
      </c>
      <c r="D14" s="8">
        <v>0</v>
      </c>
      <c r="E14" s="8">
        <v>0</v>
      </c>
      <c r="F14" s="8">
        <v>1</v>
      </c>
      <c r="G14" s="8">
        <v>0</v>
      </c>
      <c r="H14" s="8">
        <v>0</v>
      </c>
      <c r="I14" s="8">
        <v>1</v>
      </c>
      <c r="J14" s="8">
        <v>0</v>
      </c>
      <c r="K14" s="8">
        <v>0</v>
      </c>
      <c r="L14" s="8">
        <v>0</v>
      </c>
      <c r="M14" s="8">
        <v>1</v>
      </c>
      <c r="N14" s="8">
        <v>1</v>
      </c>
      <c r="O14" s="8">
        <v>1</v>
      </c>
      <c r="P14" s="8">
        <v>1</v>
      </c>
      <c r="Q14" s="8">
        <v>0</v>
      </c>
      <c r="R14" s="2">
        <f t="shared" si="0"/>
        <v>6</v>
      </c>
    </row>
    <row r="15" spans="1:18" x14ac:dyDescent="0.25">
      <c r="A15" s="6" t="s">
        <v>3</v>
      </c>
      <c r="B15" s="8">
        <v>0</v>
      </c>
      <c r="C15" s="8">
        <v>0</v>
      </c>
      <c r="D15" s="8">
        <v>0</v>
      </c>
      <c r="E15" s="8">
        <v>0</v>
      </c>
      <c r="F15" s="8">
        <v>1</v>
      </c>
      <c r="G15" s="8">
        <v>0</v>
      </c>
      <c r="H15" s="8">
        <v>0</v>
      </c>
      <c r="I15" s="8">
        <v>1</v>
      </c>
      <c r="J15" s="8">
        <v>0</v>
      </c>
      <c r="K15" s="8">
        <v>0</v>
      </c>
      <c r="L15" s="8">
        <v>0</v>
      </c>
      <c r="M15" s="8">
        <v>1</v>
      </c>
      <c r="N15" s="8">
        <v>1</v>
      </c>
      <c r="O15" s="8">
        <v>1</v>
      </c>
      <c r="P15" s="8">
        <v>1</v>
      </c>
      <c r="Q15" s="8">
        <v>0</v>
      </c>
      <c r="R15" s="2">
        <f t="shared" si="0"/>
        <v>6</v>
      </c>
    </row>
    <row r="16" spans="1:18" x14ac:dyDescent="0.25">
      <c r="A16" s="6" t="s">
        <v>2</v>
      </c>
      <c r="B16" s="8">
        <v>0</v>
      </c>
      <c r="C16" s="8">
        <v>0</v>
      </c>
      <c r="D16" s="8">
        <v>0</v>
      </c>
      <c r="E16" s="8">
        <v>0</v>
      </c>
      <c r="F16" s="8">
        <v>0</v>
      </c>
      <c r="G16" s="8">
        <v>0</v>
      </c>
      <c r="H16" s="8">
        <v>1</v>
      </c>
      <c r="I16" s="8">
        <v>0</v>
      </c>
      <c r="J16" s="8">
        <v>0</v>
      </c>
      <c r="K16" s="8">
        <v>0</v>
      </c>
      <c r="L16" s="8">
        <v>0</v>
      </c>
      <c r="M16" s="8">
        <v>0</v>
      </c>
      <c r="N16" s="8">
        <v>0</v>
      </c>
      <c r="O16" s="8">
        <v>0</v>
      </c>
      <c r="P16" s="8">
        <v>0</v>
      </c>
      <c r="Q16" s="8">
        <v>0</v>
      </c>
      <c r="R16" s="2">
        <f t="shared" si="0"/>
        <v>1</v>
      </c>
    </row>
    <row r="17" spans="1:18" x14ac:dyDescent="0.25">
      <c r="A17" s="10"/>
      <c r="B17" s="10">
        <f t="shared" ref="B17:Q17" si="1">SUM(B4:B16)</f>
        <v>0</v>
      </c>
      <c r="C17" s="2">
        <f t="shared" si="1"/>
        <v>0</v>
      </c>
      <c r="D17" s="2">
        <f t="shared" si="1"/>
        <v>0</v>
      </c>
      <c r="E17" s="2">
        <f t="shared" si="1"/>
        <v>0</v>
      </c>
      <c r="F17" s="2">
        <f t="shared" si="1"/>
        <v>2</v>
      </c>
      <c r="G17" s="2">
        <f t="shared" si="1"/>
        <v>0</v>
      </c>
      <c r="H17" s="2">
        <f t="shared" si="1"/>
        <v>1</v>
      </c>
      <c r="I17" s="2">
        <f t="shared" si="1"/>
        <v>10</v>
      </c>
      <c r="J17" s="2">
        <f t="shared" si="1"/>
        <v>0</v>
      </c>
      <c r="K17" s="2">
        <f t="shared" si="1"/>
        <v>0</v>
      </c>
      <c r="L17" s="2">
        <f t="shared" si="1"/>
        <v>0</v>
      </c>
      <c r="M17" s="2">
        <f t="shared" si="1"/>
        <v>7</v>
      </c>
      <c r="N17" s="2">
        <f t="shared" si="1"/>
        <v>6</v>
      </c>
      <c r="O17" s="2">
        <f t="shared" si="1"/>
        <v>6</v>
      </c>
      <c r="P17" s="2">
        <f t="shared" si="1"/>
        <v>7</v>
      </c>
      <c r="Q17" s="2">
        <f t="shared" si="1"/>
        <v>1</v>
      </c>
      <c r="R17" s="2">
        <f t="shared" si="0"/>
        <v>40</v>
      </c>
    </row>
    <row r="18" spans="1:18" x14ac:dyDescent="0.25">
      <c r="A18" s="10"/>
      <c r="B18" s="10"/>
    </row>
    <row r="19" spans="1:18" x14ac:dyDescent="0.25">
      <c r="A19" s="4" t="s">
        <v>38</v>
      </c>
    </row>
    <row r="20" spans="1:18" x14ac:dyDescent="0.25">
      <c r="A20" s="6" t="s">
        <v>14</v>
      </c>
      <c r="B20" s="2">
        <v>0</v>
      </c>
    </row>
    <row r="21" spans="1:18" x14ac:dyDescent="0.25">
      <c r="A21" s="6" t="s">
        <v>13</v>
      </c>
      <c r="B21" s="2">
        <v>0</v>
      </c>
    </row>
    <row r="22" spans="1:18" x14ac:dyDescent="0.25">
      <c r="A22" s="6" t="s">
        <v>12</v>
      </c>
      <c r="B22" s="2">
        <v>1</v>
      </c>
    </row>
    <row r="23" spans="1:18" x14ac:dyDescent="0.25">
      <c r="A23" s="6" t="s">
        <v>11</v>
      </c>
      <c r="B23" s="2">
        <v>1</v>
      </c>
    </row>
    <row r="24" spans="1:18" x14ac:dyDescent="0.25">
      <c r="A24" s="6" t="s">
        <v>10</v>
      </c>
      <c r="B24" s="2">
        <v>2</v>
      </c>
    </row>
    <row r="25" spans="1:18" x14ac:dyDescent="0.25">
      <c r="A25" s="6" t="s">
        <v>9</v>
      </c>
      <c r="B25" s="2">
        <v>3</v>
      </c>
    </row>
    <row r="26" spans="1:18" x14ac:dyDescent="0.25">
      <c r="A26" s="6" t="s">
        <v>8</v>
      </c>
      <c r="B26" s="2">
        <v>4</v>
      </c>
    </row>
    <row r="27" spans="1:18" x14ac:dyDescent="0.25">
      <c r="A27" s="6" t="s">
        <v>7</v>
      </c>
      <c r="B27" s="2">
        <v>5</v>
      </c>
    </row>
    <row r="28" spans="1:18" x14ac:dyDescent="0.25">
      <c r="A28" s="6" t="s">
        <v>6</v>
      </c>
      <c r="B28" s="2">
        <v>5</v>
      </c>
    </row>
    <row r="29" spans="1:18" x14ac:dyDescent="0.25">
      <c r="A29" s="6" t="s">
        <v>5</v>
      </c>
      <c r="B29" s="2">
        <v>6</v>
      </c>
    </row>
    <row r="30" spans="1:18" x14ac:dyDescent="0.25">
      <c r="A30" s="6" t="s">
        <v>4</v>
      </c>
      <c r="B30" s="2">
        <v>6</v>
      </c>
    </row>
    <row r="31" spans="1:18" x14ac:dyDescent="0.25">
      <c r="A31" s="6" t="s">
        <v>3</v>
      </c>
      <c r="B31" s="2">
        <v>6</v>
      </c>
    </row>
    <row r="32" spans="1:18" x14ac:dyDescent="0.25">
      <c r="A32" s="6" t="s">
        <v>2</v>
      </c>
      <c r="B32" s="2">
        <v>1</v>
      </c>
    </row>
    <row r="33" spans="1:2" x14ac:dyDescent="0.25">
      <c r="A33" s="10" t="s">
        <v>1</v>
      </c>
      <c r="B33" s="10">
        <v>9</v>
      </c>
    </row>
    <row r="34" spans="1:2" x14ac:dyDescent="0.25">
      <c r="A34" s="10" t="s">
        <v>0</v>
      </c>
      <c r="B34" s="10">
        <v>7</v>
      </c>
    </row>
  </sheetData>
  <pageMargins left="0.75" right="0.75" top="1" bottom="1" header="0.5" footer="0.5"/>
  <pageSetup paperSize="9" orientation="portrait" verticalDpi="597"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280D2-1216-4A5F-BC21-9CF135619D37}">
  <dimension ref="A1:C18"/>
  <sheetViews>
    <sheetView workbookViewId="0">
      <selection activeCell="J24" sqref="J24"/>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1</v>
      </c>
      <c r="C10" s="8">
        <v>1</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EA811-B5D2-4C5B-9316-E53A75AD4F14}">
  <dimension ref="A1:C18"/>
  <sheetViews>
    <sheetView topLeftCell="A10" workbookViewId="0">
      <selection activeCell="J26" sqref="J2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20</v>
      </c>
    </row>
    <row r="2" spans="1:3" ht="15.6" x14ac:dyDescent="0.3">
      <c r="A2" s="3" t="s">
        <v>19</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C93EC-7A74-404C-9E0D-C33CEC153279}">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2EB13-FEC5-4327-AD4F-E9F1FA8043DD}">
  <dimension ref="A1:C18"/>
  <sheetViews>
    <sheetView workbookViewId="0">
      <selection activeCell="L20" sqref="L20"/>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43E9C-9C78-4E33-9AF4-115F3924BE76}">
  <dimension ref="A1:C18"/>
  <sheetViews>
    <sheetView workbookViewId="0">
      <selection activeCell="I15" sqref="I15"/>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20</v>
      </c>
    </row>
    <row r="2" spans="1:3" ht="15.6" x14ac:dyDescent="0.3">
      <c r="A2" s="3" t="s">
        <v>19</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1</v>
      </c>
      <c r="C14" s="8">
        <v>1</v>
      </c>
    </row>
    <row r="15" spans="1:3" x14ac:dyDescent="0.25">
      <c r="A15" s="6" t="s">
        <v>3</v>
      </c>
      <c r="B15" s="7">
        <v>1</v>
      </c>
      <c r="C15" s="8">
        <v>1</v>
      </c>
    </row>
    <row r="16" spans="1:3" x14ac:dyDescent="0.25">
      <c r="A16" s="6" t="s">
        <v>2</v>
      </c>
      <c r="B16" s="7">
        <v>0</v>
      </c>
      <c r="C16" s="8">
        <v>0</v>
      </c>
    </row>
    <row r="17" spans="1:3" x14ac:dyDescent="0.25">
      <c r="A17" s="10"/>
      <c r="B17" s="10" t="s">
        <v>1</v>
      </c>
      <c r="C17" s="10">
        <v>1</v>
      </c>
    </row>
    <row r="18" spans="1:3" x14ac:dyDescent="0.25">
      <c r="A18" s="10"/>
      <c r="B18" s="10" t="s">
        <v>0</v>
      </c>
      <c r="C18" s="10">
        <v>0</v>
      </c>
    </row>
  </sheetData>
  <mergeCells count="1">
    <mergeCell ref="B3:C3"/>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73BF1-FA0C-4111-883F-2C5CA3A62969}">
  <dimension ref="A1:C18"/>
  <sheetViews>
    <sheetView workbookViewId="0">
      <selection sqref="A1:XFD1048576"/>
    </sheetView>
  </sheetViews>
  <sheetFormatPr defaultRowHeight="13.8" x14ac:dyDescent="0.25"/>
  <cols>
    <col min="1" max="1" width="22" style="2" customWidth="1"/>
    <col min="2" max="3" width="12" style="2" customWidth="1"/>
    <col min="4" max="16384" width="8.88671875" style="2"/>
  </cols>
  <sheetData>
    <row r="1" spans="1:3" ht="17.399999999999999" x14ac:dyDescent="0.3">
      <c r="A1" s="1" t="s">
        <v>18</v>
      </c>
    </row>
    <row r="2" spans="1:3" ht="15.6" x14ac:dyDescent="0.3">
      <c r="A2" s="3" t="s">
        <v>17</v>
      </c>
    </row>
    <row r="3" spans="1:3" x14ac:dyDescent="0.25">
      <c r="A3" s="4" t="s">
        <v>16</v>
      </c>
      <c r="B3" s="5" t="s">
        <v>15</v>
      </c>
      <c r="C3" s="11"/>
    </row>
    <row r="4" spans="1:3" x14ac:dyDescent="0.25">
      <c r="A4" s="6" t="s">
        <v>14</v>
      </c>
      <c r="B4" s="7">
        <v>0</v>
      </c>
      <c r="C4" s="8">
        <v>0</v>
      </c>
    </row>
    <row r="5" spans="1:3" x14ac:dyDescent="0.25">
      <c r="A5" s="6" t="s">
        <v>13</v>
      </c>
      <c r="B5" s="7">
        <v>0</v>
      </c>
      <c r="C5" s="8">
        <v>0</v>
      </c>
    </row>
    <row r="6" spans="1:3" x14ac:dyDescent="0.25">
      <c r="A6" s="6" t="s">
        <v>12</v>
      </c>
      <c r="B6" s="7">
        <v>0</v>
      </c>
      <c r="C6" s="8">
        <v>0</v>
      </c>
    </row>
    <row r="7" spans="1:3" x14ac:dyDescent="0.25">
      <c r="A7" s="6" t="s">
        <v>11</v>
      </c>
      <c r="B7" s="7">
        <v>0</v>
      </c>
      <c r="C7" s="8">
        <v>0</v>
      </c>
    </row>
    <row r="8" spans="1:3" x14ac:dyDescent="0.25">
      <c r="A8" s="6" t="s">
        <v>10</v>
      </c>
      <c r="B8" s="7">
        <v>0</v>
      </c>
      <c r="C8" s="8">
        <v>0</v>
      </c>
    </row>
    <row r="9" spans="1:3" x14ac:dyDescent="0.25">
      <c r="A9" s="6" t="s">
        <v>9</v>
      </c>
      <c r="B9" s="7">
        <v>0</v>
      </c>
      <c r="C9" s="8">
        <v>0</v>
      </c>
    </row>
    <row r="10" spans="1:3" x14ac:dyDescent="0.25">
      <c r="A10" s="6" t="s">
        <v>8</v>
      </c>
      <c r="B10" s="7">
        <v>0</v>
      </c>
      <c r="C10" s="8">
        <v>0</v>
      </c>
    </row>
    <row r="11" spans="1:3" x14ac:dyDescent="0.25">
      <c r="A11" s="6" t="s">
        <v>7</v>
      </c>
      <c r="B11" s="7">
        <v>0</v>
      </c>
      <c r="C11" s="8">
        <v>0</v>
      </c>
    </row>
    <row r="12" spans="1:3" x14ac:dyDescent="0.25">
      <c r="A12" s="6" t="s">
        <v>6</v>
      </c>
      <c r="B12" s="7">
        <v>0</v>
      </c>
      <c r="C12" s="8">
        <v>0</v>
      </c>
    </row>
    <row r="13" spans="1:3" x14ac:dyDescent="0.25">
      <c r="A13" s="6" t="s">
        <v>5</v>
      </c>
      <c r="B13" s="7">
        <v>0</v>
      </c>
      <c r="C13" s="8">
        <v>0</v>
      </c>
    </row>
    <row r="14" spans="1:3" x14ac:dyDescent="0.25">
      <c r="A14" s="6" t="s">
        <v>4</v>
      </c>
      <c r="B14" s="7">
        <v>0</v>
      </c>
      <c r="C14" s="8">
        <v>0</v>
      </c>
    </row>
    <row r="15" spans="1:3" x14ac:dyDescent="0.25">
      <c r="A15" s="6" t="s">
        <v>3</v>
      </c>
      <c r="B15" s="7">
        <v>0</v>
      </c>
      <c r="C15" s="8">
        <v>0</v>
      </c>
    </row>
    <row r="16" spans="1:3" x14ac:dyDescent="0.25">
      <c r="A16" s="6" t="s">
        <v>2</v>
      </c>
      <c r="B16" s="7">
        <v>0</v>
      </c>
      <c r="C16" s="8">
        <v>0</v>
      </c>
    </row>
    <row r="17" spans="1:3" x14ac:dyDescent="0.25">
      <c r="A17" s="10"/>
      <c r="B17" s="10" t="s">
        <v>1</v>
      </c>
      <c r="C17" s="10">
        <v>0</v>
      </c>
    </row>
    <row r="18" spans="1:3" x14ac:dyDescent="0.25">
      <c r="A18" s="10"/>
      <c r="B18" s="10" t="s">
        <v>0</v>
      </c>
      <c r="C18" s="10">
        <v>1</v>
      </c>
    </row>
  </sheetData>
  <mergeCells count="1">
    <mergeCell ref="B3:C3"/>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Final GRAPH</vt:lpstr>
      <vt:lpstr>Natural disasters ages</vt:lpstr>
      <vt:lpstr>Pandemics ages</vt:lpstr>
      <vt:lpstr>Albania</vt:lpstr>
      <vt:lpstr>Andorra</vt:lpstr>
      <vt:lpstr>Armenia</vt:lpstr>
      <vt:lpstr>Cyprus</vt:lpstr>
      <vt:lpstr>France</vt:lpstr>
      <vt:lpstr>Georgia</vt:lpstr>
      <vt:lpstr>Greece</vt:lpstr>
      <vt:lpstr>Ireland</vt:lpstr>
      <vt:lpstr>Luxembourg</vt:lpstr>
      <vt:lpstr>Malta</vt:lpstr>
      <vt:lpstr>North Macedonia</vt:lpstr>
      <vt:lpstr>Portugal</vt:lpstr>
      <vt:lpstr>Serbia</vt:lpstr>
      <vt:lpstr>Slovenia</vt:lpstr>
      <vt:lpstr>Spain</vt:lpstr>
      <vt:lpstr>Türkiye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TREHARNE Gareth</dc:creator>
  <cp:lastModifiedBy>OHTE</cp:lastModifiedBy>
  <dcterms:created xsi:type="dcterms:W3CDTF">2022-09-23T10:10:55Z</dcterms:created>
  <dcterms:modified xsi:type="dcterms:W3CDTF">2023-01-30T15:56:03Z</dcterms:modified>
</cp:coreProperties>
</file>