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Gaillard\Desktop\Thematic Report - Publication process\2022 12 19 Edited Manuscript\Source files Graphs\"/>
    </mc:Choice>
  </mc:AlternateContent>
  <xr:revisionPtr revIDLastSave="0" documentId="13_ncr:1_{F6318AF4-F153-4B96-A12D-139F9271939B}" xr6:coauthVersionLast="47" xr6:coauthVersionMax="47" xr10:uidLastSave="{00000000-0000-0000-0000-000000000000}"/>
  <bookViews>
    <workbookView xWindow="0" yWindow="990" windowWidth="21600" windowHeight="11910" xr2:uid="{00000000-000D-0000-FFFF-FFFF00000000}"/>
  </bookViews>
  <sheets>
    <sheet name="Graph" sheetId="1" r:id="rId1"/>
    <sheet name="Albania" sheetId="2" r:id="rId2"/>
    <sheet name="Andorra" sheetId="3" r:id="rId3"/>
    <sheet name="Armenia" sheetId="4" r:id="rId4"/>
    <sheet name="Cyprus" sheetId="5" r:id="rId5"/>
    <sheet name="France" sheetId="6" r:id="rId6"/>
    <sheet name="Georgia" sheetId="7" r:id="rId7"/>
    <sheet name="Greece" sheetId="8" r:id="rId8"/>
    <sheet name="Ireland" sheetId="9" r:id="rId9"/>
    <sheet name="Luxembourg" sheetId="10" r:id="rId10"/>
    <sheet name="Macedonia" sheetId="11" r:id="rId11"/>
    <sheet name="Malta" sheetId="12" r:id="rId12"/>
    <sheet name="Portugal" sheetId="13" r:id="rId13"/>
    <sheet name="Serbia" sheetId="14" r:id="rId14"/>
    <sheet name="Slovenia" sheetId="15" r:id="rId15"/>
    <sheet name="Spain" sheetId="16" r:id="rId16"/>
    <sheet name="Turkey" sheetId="17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1" roundtripDataSignature="AMtx7mj19jbgvZ9kr/mJ8vpprEqczSDatQ=="/>
    </ext>
  </extLst>
</workbook>
</file>

<file path=xl/calcChain.xml><?xml version="1.0" encoding="utf-8"?>
<calcChain xmlns="http://schemas.openxmlformats.org/spreadsheetml/2006/main">
  <c r="C60" i="1" l="1"/>
  <c r="B60" i="1"/>
  <c r="H59" i="1"/>
  <c r="G59" i="1"/>
  <c r="D59" i="1"/>
  <c r="D58" i="1"/>
  <c r="H58" i="1" s="1"/>
  <c r="D57" i="1"/>
  <c r="G57" i="1" s="1"/>
  <c r="H56" i="1"/>
  <c r="G56" i="1"/>
  <c r="D56" i="1"/>
  <c r="D55" i="1"/>
  <c r="H55" i="1" s="1"/>
  <c r="D54" i="1"/>
  <c r="H54" i="1" s="1"/>
  <c r="H53" i="1"/>
  <c r="D53" i="1"/>
  <c r="G53" i="1" s="1"/>
  <c r="H52" i="1"/>
  <c r="G52" i="1"/>
  <c r="D52" i="1"/>
  <c r="D51" i="1"/>
  <c r="H51" i="1" s="1"/>
  <c r="D50" i="1"/>
  <c r="H50" i="1" s="1"/>
  <c r="H49" i="1"/>
  <c r="D49" i="1"/>
  <c r="G49" i="1" s="1"/>
  <c r="H48" i="1"/>
  <c r="G48" i="1"/>
  <c r="D48" i="1"/>
  <c r="D47" i="1"/>
  <c r="H47" i="1" s="1"/>
  <c r="D46" i="1"/>
  <c r="H46" i="1" s="1"/>
  <c r="H45" i="1"/>
  <c r="D45" i="1"/>
  <c r="G45" i="1" s="1"/>
  <c r="H44" i="1"/>
  <c r="G44" i="1"/>
  <c r="D44" i="1"/>
  <c r="D41" i="1"/>
  <c r="H41" i="1" s="1"/>
  <c r="C41" i="1"/>
  <c r="B41" i="1"/>
  <c r="H40" i="1"/>
  <c r="G40" i="1"/>
  <c r="D40" i="1"/>
  <c r="D39" i="1"/>
  <c r="H39" i="1" s="1"/>
  <c r="D38" i="1"/>
  <c r="H38" i="1" s="1"/>
  <c r="H37" i="1"/>
  <c r="D37" i="1"/>
  <c r="G37" i="1" s="1"/>
  <c r="H36" i="1"/>
  <c r="G36" i="1"/>
  <c r="D36" i="1"/>
  <c r="D35" i="1"/>
  <c r="H35" i="1" s="1"/>
  <c r="D34" i="1"/>
  <c r="H34" i="1" s="1"/>
  <c r="H33" i="1"/>
  <c r="D33" i="1"/>
  <c r="G33" i="1" s="1"/>
  <c r="H32" i="1"/>
  <c r="G32" i="1"/>
  <c r="D32" i="1"/>
  <c r="D31" i="1"/>
  <c r="H31" i="1" s="1"/>
  <c r="D30" i="1"/>
  <c r="H30" i="1" s="1"/>
  <c r="H29" i="1"/>
  <c r="D29" i="1"/>
  <c r="G29" i="1" s="1"/>
  <c r="H28" i="1"/>
  <c r="G28" i="1"/>
  <c r="D28" i="1"/>
  <c r="D27" i="1"/>
  <c r="H27" i="1" s="1"/>
  <c r="D26" i="1"/>
  <c r="D25" i="1"/>
  <c r="H25" i="1" s="1"/>
  <c r="C22" i="1"/>
  <c r="B22" i="1"/>
  <c r="D21" i="1"/>
  <c r="H21" i="1" s="1"/>
  <c r="D20" i="1"/>
  <c r="H20" i="1" s="1"/>
  <c r="H19" i="1"/>
  <c r="D19" i="1"/>
  <c r="G19" i="1" s="1"/>
  <c r="H18" i="1"/>
  <c r="G18" i="1"/>
  <c r="D18" i="1"/>
  <c r="D17" i="1"/>
  <c r="H17" i="1" s="1"/>
  <c r="D16" i="1"/>
  <c r="H16" i="1" s="1"/>
  <c r="H15" i="1"/>
  <c r="D15" i="1"/>
  <c r="G15" i="1" s="1"/>
  <c r="H14" i="1"/>
  <c r="G14" i="1"/>
  <c r="D14" i="1"/>
  <c r="D13" i="1"/>
  <c r="H13" i="1" s="1"/>
  <c r="D12" i="1"/>
  <c r="H12" i="1" s="1"/>
  <c r="H11" i="1"/>
  <c r="D11" i="1"/>
  <c r="G11" i="1" s="1"/>
  <c r="H10" i="1"/>
  <c r="G10" i="1"/>
  <c r="D10" i="1"/>
  <c r="D9" i="1"/>
  <c r="H9" i="1" s="1"/>
  <c r="D8" i="1"/>
  <c r="H8" i="1" s="1"/>
  <c r="D7" i="1"/>
  <c r="D6" i="1"/>
  <c r="H6" i="1" s="1"/>
  <c r="H60" i="1" l="1"/>
  <c r="H57" i="1"/>
  <c r="D60" i="1"/>
  <c r="G60" i="1" s="1"/>
  <c r="G9" i="1"/>
  <c r="G13" i="1"/>
  <c r="G17" i="1"/>
  <c r="G21" i="1"/>
  <c r="D22" i="1"/>
  <c r="G22" i="1" s="1"/>
  <c r="G25" i="1"/>
  <c r="G27" i="1"/>
  <c r="G31" i="1"/>
  <c r="G35" i="1"/>
  <c r="G39" i="1"/>
  <c r="G41" i="1"/>
  <c r="G47" i="1"/>
  <c r="G51" i="1"/>
  <c r="G55" i="1"/>
  <c r="G6" i="1"/>
  <c r="G8" i="1"/>
  <c r="G12" i="1"/>
  <c r="G16" i="1"/>
  <c r="G20" i="1"/>
  <c r="G30" i="1"/>
  <c r="G34" i="1"/>
  <c r="G38" i="1"/>
  <c r="G46" i="1"/>
  <c r="G50" i="1"/>
  <c r="G54" i="1"/>
  <c r="G58" i="1"/>
  <c r="H22" i="1" l="1"/>
</calcChain>
</file>

<file path=xl/sharedStrings.xml><?xml version="1.0" encoding="utf-8"?>
<sst xmlns="http://schemas.openxmlformats.org/spreadsheetml/2006/main" count="316" uniqueCount="48">
  <si>
    <t>OHTE Thematic Report no. 1: questionnaire for teachers and educators</t>
  </si>
  <si>
    <t>Do you agree or disagree with the  following statements on the teaching of Pandemics and Epidemics? Please indicate in the appropriate column</t>
  </si>
  <si>
    <t>I observe that the teaching of Pandemics and Epidemics is too upsetting for students</t>
  </si>
  <si>
    <t>Agree</t>
  </si>
  <si>
    <t>Disagree</t>
  </si>
  <si>
    <t>Albania</t>
  </si>
  <si>
    <t>Andorra</t>
  </si>
  <si>
    <t>Armenia</t>
  </si>
  <si>
    <t>Cyprus</t>
  </si>
  <si>
    <t>France</t>
  </si>
  <si>
    <t>Georgia</t>
  </si>
  <si>
    <t>Greece</t>
  </si>
  <si>
    <t>Ireland</t>
  </si>
  <si>
    <t>Luxembourg</t>
  </si>
  <si>
    <t>North Macedonia</t>
  </si>
  <si>
    <t>Malta</t>
  </si>
  <si>
    <t>Portugal</t>
  </si>
  <si>
    <t>Serbia</t>
  </si>
  <si>
    <t>Slovenia</t>
  </si>
  <si>
    <t>Spain</t>
  </si>
  <si>
    <t>Turkey</t>
  </si>
  <si>
    <t>Total</t>
  </si>
  <si>
    <t>OHTE Average</t>
  </si>
  <si>
    <t>Teachers need specific strategies and approaches to teaching about Pandemics and Epidemics</t>
  </si>
  <si>
    <t>Teaching about Pandemics and Epidemics creates a sense of European collectiveness</t>
  </si>
  <si>
    <t>I observe that the teaching of Pandemics and Epidemics is meaningful to students’ lives</t>
  </si>
  <si>
    <t>Students need to know about past events in order to understand events in the present</t>
  </si>
  <si>
    <t>Teaching about Pandemics and Epidemics helps nurture responsible global citizens</t>
  </si>
  <si>
    <t>Teaching about Pandemics and Epidemics should focus on human experiences</t>
  </si>
  <si>
    <t>Teaching about Pandemics and Epidemics deepens an understanding of the global climate crisis</t>
  </si>
  <si>
    <t>Teaching about Pandemics and Epidemics teaches us lessons from the past</t>
  </si>
  <si>
    <t>Teaching about Pandemics and Epidemics highlights common challenges pupils / students will face in the future</t>
  </si>
  <si>
    <t>AL</t>
  </si>
  <si>
    <t>AD</t>
  </si>
  <si>
    <t>AM</t>
  </si>
  <si>
    <t>CY</t>
  </si>
  <si>
    <t>FR</t>
  </si>
  <si>
    <t>GE</t>
  </si>
  <si>
    <t>EL</t>
  </si>
  <si>
    <t>IE</t>
  </si>
  <si>
    <t>LU</t>
  </si>
  <si>
    <t>MK</t>
  </si>
  <si>
    <t>MT</t>
  </si>
  <si>
    <t>PT</t>
  </si>
  <si>
    <t>RS</t>
  </si>
  <si>
    <t>SI</t>
  </si>
  <si>
    <t>ES</t>
  </si>
  <si>
    <t>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</si>
</sst>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4"/>
      <color theme="1"/>
      <name val="Arial"/>
      <family val="2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4"/>
      <color rgb="FF333333"/>
      <name val="Arial"/>
      <family val="2"/>
    </font>
    <font>
      <b/>
      <sz val="12"/>
      <color rgb="FF333333"/>
      <name val="Arial"/>
      <family val="2"/>
    </font>
    <font>
      <sz val="11"/>
      <color rgb="FF333333"/>
      <name val="Arial"/>
      <family val="2"/>
    </font>
    <font>
      <sz val="11"/>
      <color rgb="FFFF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8"/>
        <bgColor rgb="FFEAEAE8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2" borderId="1" xfId="0" applyFont="1" applyFill="1" applyBorder="1"/>
    <xf numFmtId="9" fontId="4" fillId="0" borderId="0" xfId="0" applyNumberFormat="1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0" borderId="0" xfId="0" applyFont="1"/>
    <xf numFmtId="0" fontId="8" fillId="2" borderId="1" xfId="0" applyFont="1" applyFill="1" applyBorder="1"/>
    <xf numFmtId="0" fontId="9" fillId="0" borderId="0" xfId="0" applyFont="1"/>
    <xf numFmtId="0" fontId="7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customschemas.google.com/relationships/workbookmetadata" Target="metadata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E" sz="1800" b="1" i="0">
                <a:solidFill>
                  <a:schemeClr val="tx1"/>
                </a:solidFill>
                <a:latin typeface="+mn-lt"/>
              </a:rPr>
              <a:t>LEARNING ABOUT PANDEMICS</a:t>
            </a:r>
            <a:r>
              <a:rPr lang="en-IE" sz="1800" b="1" i="0" baseline="0">
                <a:solidFill>
                  <a:schemeClr val="tx1"/>
                </a:solidFill>
                <a:latin typeface="+mn-lt"/>
              </a:rPr>
              <a:t> AND EPIDEMICS IS TOO UPSETTING FOR STUDENTS</a:t>
            </a:r>
            <a:endParaRPr lang="en-IE" sz="1800" b="1" i="0">
              <a:solidFill>
                <a:schemeClr val="tx1"/>
              </a:solidFill>
              <a:latin typeface="+mn-lt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Agree</c:v>
          </c:tx>
          <c:spPr>
            <a:solidFill>
              <a:srgbClr val="4472C4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Graph!$F$6:$F$22</c15:sqref>
                  </c15:fullRef>
                </c:ext>
              </c:extLst>
              <c:f>Graph!$F$6:$F$21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Graph!$G$6:$G$22</c15:sqref>
                  </c15:fullRef>
                </c:ext>
              </c:extLst>
              <c:f>Graph!$G$6:$G$21</c:f>
              <c:numCache>
                <c:formatCode>0%</c:formatCode>
                <c:ptCount val="16"/>
                <c:pt idx="0">
                  <c:v>0.37662337662337664</c:v>
                </c:pt>
                <c:pt idx="1">
                  <c:v>0</c:v>
                </c:pt>
                <c:pt idx="2">
                  <c:v>0.66666666666666663</c:v>
                </c:pt>
                <c:pt idx="3">
                  <c:v>0</c:v>
                </c:pt>
                <c:pt idx="4">
                  <c:v>0.1875</c:v>
                </c:pt>
                <c:pt idx="5">
                  <c:v>0.51282051282051277</c:v>
                </c:pt>
                <c:pt idx="6">
                  <c:v>0</c:v>
                </c:pt>
                <c:pt idx="7">
                  <c:v>0.125</c:v>
                </c:pt>
                <c:pt idx="8">
                  <c:v>0</c:v>
                </c:pt>
                <c:pt idx="9">
                  <c:v>0.35</c:v>
                </c:pt>
                <c:pt idx="10">
                  <c:v>8.3333333333333329E-2</c:v>
                </c:pt>
                <c:pt idx="11">
                  <c:v>0</c:v>
                </c:pt>
                <c:pt idx="12">
                  <c:v>0.40909090909090912</c:v>
                </c:pt>
                <c:pt idx="13">
                  <c:v>9.7560975609756101E-2</c:v>
                </c:pt>
                <c:pt idx="14">
                  <c:v>0.33333333333333331</c:v>
                </c:pt>
                <c:pt idx="15">
                  <c:v>0.40625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11FA-40CB-A0AB-41D46991173C}"/>
            </c:ext>
          </c:extLst>
        </c:ser>
        <c:ser>
          <c:idx val="1"/>
          <c:order val="1"/>
          <c:tx>
            <c:v>Disagree</c:v>
          </c:tx>
          <c:spPr>
            <a:solidFill>
              <a:srgbClr val="ED7D31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Graph!$F$6:$F$22</c15:sqref>
                  </c15:fullRef>
                </c:ext>
              </c:extLst>
              <c:f>Graph!$F$6:$F$21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Graph!$H$6:$H$22</c15:sqref>
                  </c15:fullRef>
                </c:ext>
              </c:extLst>
              <c:f>Graph!$H$6:$H$21</c:f>
              <c:numCache>
                <c:formatCode>0%</c:formatCode>
                <c:ptCount val="16"/>
                <c:pt idx="0">
                  <c:v>0.62337662337662336</c:v>
                </c:pt>
                <c:pt idx="1">
                  <c:v>0</c:v>
                </c:pt>
                <c:pt idx="2">
                  <c:v>0.33333333333333331</c:v>
                </c:pt>
                <c:pt idx="3">
                  <c:v>1</c:v>
                </c:pt>
                <c:pt idx="4">
                  <c:v>0.8125</c:v>
                </c:pt>
                <c:pt idx="5">
                  <c:v>0.48717948717948717</c:v>
                </c:pt>
                <c:pt idx="6">
                  <c:v>1</c:v>
                </c:pt>
                <c:pt idx="7">
                  <c:v>0.875</c:v>
                </c:pt>
                <c:pt idx="8">
                  <c:v>1</c:v>
                </c:pt>
                <c:pt idx="9">
                  <c:v>0.65</c:v>
                </c:pt>
                <c:pt idx="10">
                  <c:v>0.91666666666666663</c:v>
                </c:pt>
                <c:pt idx="11">
                  <c:v>1</c:v>
                </c:pt>
                <c:pt idx="12">
                  <c:v>0.59090909090909094</c:v>
                </c:pt>
                <c:pt idx="13">
                  <c:v>0.90243902439024393</c:v>
                </c:pt>
                <c:pt idx="14">
                  <c:v>0.66666666666666663</c:v>
                </c:pt>
                <c:pt idx="15">
                  <c:v>0.59375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11FA-40CB-A0AB-41D469911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5260855"/>
        <c:axId val="1936754054"/>
      </c:barChart>
      <c:catAx>
        <c:axId val="7652608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1936754054"/>
        <c:crosses val="autoZero"/>
        <c:auto val="1"/>
        <c:lblAlgn val="ctr"/>
        <c:lblOffset val="100"/>
        <c:noMultiLvlLbl val="1"/>
      </c:catAx>
      <c:valAx>
        <c:axId val="1936754054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050" b="1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765260855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100" b="1"/>
            </a:pPr>
            <a:endParaRPr lang="fr-FR"/>
          </a:p>
        </c:txPr>
      </c:dTable>
    </c:plotArea>
    <c:plotVisOnly val="1"/>
    <c:dispBlanksAs val="zero"/>
    <c:showDLblsOverMax val="1"/>
  </c:chart>
  <c:spPr>
    <a:ln w="22225"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E" sz="1400" b="0" i="0">
                <a:solidFill>
                  <a:srgbClr val="757575"/>
                </a:solidFill>
                <a:latin typeface="+mn-lt"/>
              </a:rPr>
              <a:t>Teachers need specific strategies and approaches to teaching about Pandemics and Epidemics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Agree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Graph!$F$25:$F$41</c15:sqref>
                  </c15:fullRef>
                </c:ext>
              </c:extLst>
              <c:f>Graph!$F$25:$F$40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Graph!$G$25:$G$41</c15:sqref>
                  </c15:fullRef>
                </c:ext>
              </c:extLst>
              <c:f>Graph!$G$25:$G$40</c:f>
              <c:numCache>
                <c:formatCode>0%</c:formatCode>
                <c:ptCount val="16"/>
                <c:pt idx="0">
                  <c:v>0.97402597402597402</c:v>
                </c:pt>
                <c:pt idx="1">
                  <c:v>0</c:v>
                </c:pt>
                <c:pt idx="2">
                  <c:v>0.94117647058823528</c:v>
                </c:pt>
                <c:pt idx="3">
                  <c:v>1</c:v>
                </c:pt>
                <c:pt idx="4">
                  <c:v>0.8125</c:v>
                </c:pt>
                <c:pt idx="5">
                  <c:v>0.97499999999999998</c:v>
                </c:pt>
                <c:pt idx="6">
                  <c:v>0.8666666666666667</c:v>
                </c:pt>
                <c:pt idx="7">
                  <c:v>0.875</c:v>
                </c:pt>
                <c:pt idx="8">
                  <c:v>0</c:v>
                </c:pt>
                <c:pt idx="9">
                  <c:v>1</c:v>
                </c:pt>
                <c:pt idx="10">
                  <c:v>0.70833333333333337</c:v>
                </c:pt>
                <c:pt idx="11">
                  <c:v>0.63157894736842102</c:v>
                </c:pt>
                <c:pt idx="12">
                  <c:v>0.90909090909090906</c:v>
                </c:pt>
                <c:pt idx="13">
                  <c:v>0.65853658536585369</c:v>
                </c:pt>
                <c:pt idx="14">
                  <c:v>0.93333333333333335</c:v>
                </c:pt>
                <c:pt idx="15">
                  <c:v>0.875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4548-47F2-B308-1D908CAE2FF1}"/>
            </c:ext>
          </c:extLst>
        </c:ser>
        <c:ser>
          <c:idx val="1"/>
          <c:order val="1"/>
          <c:tx>
            <c:v>Disagree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Graph!$F$25:$F$41</c15:sqref>
                  </c15:fullRef>
                </c:ext>
              </c:extLst>
              <c:f>Graph!$F$25:$F$40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Graph!$H$25:$H$41</c15:sqref>
                  </c15:fullRef>
                </c:ext>
              </c:extLst>
              <c:f>Graph!$H$25:$H$40</c:f>
              <c:numCache>
                <c:formatCode>0%</c:formatCode>
                <c:ptCount val="16"/>
                <c:pt idx="0">
                  <c:v>2.5974025974025976E-2</c:v>
                </c:pt>
                <c:pt idx="1">
                  <c:v>0</c:v>
                </c:pt>
                <c:pt idx="2">
                  <c:v>5.8823529411764705E-2</c:v>
                </c:pt>
                <c:pt idx="3">
                  <c:v>0</c:v>
                </c:pt>
                <c:pt idx="4">
                  <c:v>0.1875</c:v>
                </c:pt>
                <c:pt idx="5">
                  <c:v>2.5000000000000001E-2</c:v>
                </c:pt>
                <c:pt idx="6">
                  <c:v>0.13333333333333333</c:v>
                </c:pt>
                <c:pt idx="7">
                  <c:v>0.125</c:v>
                </c:pt>
                <c:pt idx="8">
                  <c:v>1</c:v>
                </c:pt>
                <c:pt idx="9">
                  <c:v>0</c:v>
                </c:pt>
                <c:pt idx="10">
                  <c:v>0.29166666666666669</c:v>
                </c:pt>
                <c:pt idx="11">
                  <c:v>0.36842105263157893</c:v>
                </c:pt>
                <c:pt idx="12">
                  <c:v>9.0909090909090912E-2</c:v>
                </c:pt>
                <c:pt idx="13">
                  <c:v>0.34146341463414637</c:v>
                </c:pt>
                <c:pt idx="14">
                  <c:v>6.6666666666666666E-2</c:v>
                </c:pt>
                <c:pt idx="15">
                  <c:v>0.125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4548-47F2-B308-1D908CAE2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055609"/>
        <c:axId val="641981611"/>
      </c:barChart>
      <c:catAx>
        <c:axId val="5500556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641981611"/>
        <c:crosses val="autoZero"/>
        <c:auto val="1"/>
        <c:lblAlgn val="ctr"/>
        <c:lblOffset val="100"/>
        <c:noMultiLvlLbl val="1"/>
      </c:catAx>
      <c:valAx>
        <c:axId val="641981611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550055609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fr-FR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E" sz="1400" b="0" i="0">
                <a:solidFill>
                  <a:srgbClr val="757575"/>
                </a:solidFill>
                <a:latin typeface="+mn-lt"/>
              </a:rPr>
              <a:t>Teaching about Pandemics and Epidemics creates a sense of European collectiveness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Agree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Graph!$F$44:$F$60</c15:sqref>
                  </c15:fullRef>
                </c:ext>
              </c:extLst>
              <c:f>Graph!$F$44:$F$59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Graph!$G$44:$G$60</c15:sqref>
                  </c15:fullRef>
                </c:ext>
              </c:extLst>
              <c:f>Graph!$G$44:$G$59</c:f>
              <c:numCache>
                <c:formatCode>0%</c:formatCode>
                <c:ptCount val="16"/>
                <c:pt idx="0">
                  <c:v>0.98701298701298701</c:v>
                </c:pt>
                <c:pt idx="1">
                  <c:v>1</c:v>
                </c:pt>
                <c:pt idx="2">
                  <c:v>0.76470588235294112</c:v>
                </c:pt>
                <c:pt idx="3">
                  <c:v>0.92307692307692313</c:v>
                </c:pt>
                <c:pt idx="4">
                  <c:v>0.2</c:v>
                </c:pt>
                <c:pt idx="5">
                  <c:v>0.94871794871794868</c:v>
                </c:pt>
                <c:pt idx="6">
                  <c:v>0.8666666666666667</c:v>
                </c:pt>
                <c:pt idx="7">
                  <c:v>0.8666666666666667</c:v>
                </c:pt>
                <c:pt idx="8">
                  <c:v>1</c:v>
                </c:pt>
                <c:pt idx="9">
                  <c:v>0.9</c:v>
                </c:pt>
                <c:pt idx="10">
                  <c:v>0.75</c:v>
                </c:pt>
                <c:pt idx="11">
                  <c:v>0.78947368421052633</c:v>
                </c:pt>
                <c:pt idx="12">
                  <c:v>0.77272727272727271</c:v>
                </c:pt>
                <c:pt idx="13">
                  <c:v>0.82926829268292679</c:v>
                </c:pt>
                <c:pt idx="14">
                  <c:v>0.73333333333333328</c:v>
                </c:pt>
                <c:pt idx="15">
                  <c:v>0.625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A697-466A-9BCE-CE221DA9CAB8}"/>
            </c:ext>
          </c:extLst>
        </c:ser>
        <c:ser>
          <c:idx val="1"/>
          <c:order val="1"/>
          <c:tx>
            <c:v>Disagree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Graph!$F$44:$F$60</c15:sqref>
                  </c15:fullRef>
                </c:ext>
              </c:extLst>
              <c:f>Graph!$F$44:$F$59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Graph!$H$44:$H$60</c15:sqref>
                  </c15:fullRef>
                </c:ext>
              </c:extLst>
              <c:f>Graph!$H$44:$H$59</c:f>
              <c:numCache>
                <c:formatCode>0%</c:formatCode>
                <c:ptCount val="16"/>
                <c:pt idx="0">
                  <c:v>1.2987012987012988E-2</c:v>
                </c:pt>
                <c:pt idx="1">
                  <c:v>0</c:v>
                </c:pt>
                <c:pt idx="2">
                  <c:v>0.23529411764705882</c:v>
                </c:pt>
                <c:pt idx="3">
                  <c:v>7.6923076923076927E-2</c:v>
                </c:pt>
                <c:pt idx="4">
                  <c:v>0.8</c:v>
                </c:pt>
                <c:pt idx="5">
                  <c:v>5.128205128205128E-2</c:v>
                </c:pt>
                <c:pt idx="6">
                  <c:v>0.13333333333333333</c:v>
                </c:pt>
                <c:pt idx="7">
                  <c:v>0.13333333333333333</c:v>
                </c:pt>
                <c:pt idx="8">
                  <c:v>0</c:v>
                </c:pt>
                <c:pt idx="9">
                  <c:v>0.1</c:v>
                </c:pt>
                <c:pt idx="10">
                  <c:v>0.25</c:v>
                </c:pt>
                <c:pt idx="11">
                  <c:v>0.21052631578947367</c:v>
                </c:pt>
                <c:pt idx="12">
                  <c:v>0.22727272727272727</c:v>
                </c:pt>
                <c:pt idx="13">
                  <c:v>0.17073170731707318</c:v>
                </c:pt>
                <c:pt idx="14">
                  <c:v>0.26666666666666666</c:v>
                </c:pt>
                <c:pt idx="15">
                  <c:v>0.375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A697-466A-9BCE-CE221DA9C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15337223"/>
        <c:axId val="1723734960"/>
      </c:barChart>
      <c:catAx>
        <c:axId val="20153372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1723734960"/>
        <c:crosses val="autoZero"/>
        <c:auto val="1"/>
        <c:lblAlgn val="ctr"/>
        <c:lblOffset val="100"/>
        <c:noMultiLvlLbl val="1"/>
      </c:catAx>
      <c:valAx>
        <c:axId val="1723734960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2015337223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fr-FR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v>Agree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Andorra!$A$2:$A$11</c:f>
              <c:strCache>
                <c:ptCount val="10"/>
                <c:pt idx="0">
                  <c:v>I observe that the teaching of Pandemics and Epidemics is meaningful to students’ lives</c:v>
                </c:pt>
                <c:pt idx="1">
                  <c:v>Students need to know about past events in order to understand events in the present</c:v>
                </c:pt>
                <c:pt idx="2">
                  <c:v>I observe that the teaching of Pandemics and Epidemics is too upsetting for students</c:v>
                </c:pt>
                <c:pt idx="3">
                  <c:v>Teaching about Pandemics and Epidemics helps nurture responsible global citizens</c:v>
                </c:pt>
                <c:pt idx="4">
                  <c:v>Teachers need specific strategies and approaches to teaching about Pandemics and Epidemics</c:v>
                </c:pt>
                <c:pt idx="5">
                  <c:v>Teaching about Pandemics and Epidemics creates a sense of European collectiveness</c:v>
                </c:pt>
                <c:pt idx="6">
                  <c:v>Teaching about Pandemics and Epidemics should focus on human experiences</c:v>
                </c:pt>
                <c:pt idx="7">
                  <c:v>Teaching about Pandemics and Epidemics deepens an understanding of the global climate crisis</c:v>
                </c:pt>
                <c:pt idx="8">
                  <c:v>Teaching about Pandemics and Epidemics teaches us lessons from the past</c:v>
                </c:pt>
                <c:pt idx="9">
                  <c:v>Teaching about Pandemics and Epidemics highlights common challenges pupils / students will face in the future</c:v>
                </c:pt>
              </c:strCache>
            </c:strRef>
          </c:cat>
          <c:val>
            <c:numRef>
              <c:f>Andorra!$B$2:$B$11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594-4CD2-983E-9CF28C279F06}"/>
            </c:ext>
          </c:extLst>
        </c:ser>
        <c:ser>
          <c:idx val="1"/>
          <c:order val="1"/>
          <c:tx>
            <c:v>Disagree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Andorra!$A$2:$A$11</c:f>
              <c:strCache>
                <c:ptCount val="10"/>
                <c:pt idx="0">
                  <c:v>I observe that the teaching of Pandemics and Epidemics is meaningful to students’ lives</c:v>
                </c:pt>
                <c:pt idx="1">
                  <c:v>Students need to know about past events in order to understand events in the present</c:v>
                </c:pt>
                <c:pt idx="2">
                  <c:v>I observe that the teaching of Pandemics and Epidemics is too upsetting for students</c:v>
                </c:pt>
                <c:pt idx="3">
                  <c:v>Teaching about Pandemics and Epidemics helps nurture responsible global citizens</c:v>
                </c:pt>
                <c:pt idx="4">
                  <c:v>Teachers need specific strategies and approaches to teaching about Pandemics and Epidemics</c:v>
                </c:pt>
                <c:pt idx="5">
                  <c:v>Teaching about Pandemics and Epidemics creates a sense of European collectiveness</c:v>
                </c:pt>
                <c:pt idx="6">
                  <c:v>Teaching about Pandemics and Epidemics should focus on human experiences</c:v>
                </c:pt>
                <c:pt idx="7">
                  <c:v>Teaching about Pandemics and Epidemics deepens an understanding of the global climate crisis</c:v>
                </c:pt>
                <c:pt idx="8">
                  <c:v>Teaching about Pandemics and Epidemics teaches us lessons from the past</c:v>
                </c:pt>
                <c:pt idx="9">
                  <c:v>Teaching about Pandemics and Epidemics highlights common challenges pupils / students will face in the future</c:v>
                </c:pt>
              </c:strCache>
            </c:strRef>
          </c:cat>
          <c:val>
            <c:numRef>
              <c:f>Andorra!$C$2:$C$11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E594-4CD2-983E-9CF28C279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05156269"/>
        <c:axId val="688699236"/>
      </c:barChart>
      <c:catAx>
        <c:axId val="19051562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688699236"/>
        <c:crosses val="autoZero"/>
        <c:auto val="1"/>
        <c:lblAlgn val="ctr"/>
        <c:lblOffset val="100"/>
        <c:noMultiLvlLbl val="1"/>
      </c:catAx>
      <c:valAx>
        <c:axId val="6886992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1905156269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fr-FR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v>Agree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Armenia!$A$2:$A$11</c:f>
              <c:strCache>
                <c:ptCount val="10"/>
                <c:pt idx="0">
                  <c:v>I observe that the teaching of Pandemics and Epidemics is meaningful to students’ lives</c:v>
                </c:pt>
                <c:pt idx="1">
                  <c:v>Students need to know about past events in order to understand events in the present</c:v>
                </c:pt>
                <c:pt idx="2">
                  <c:v>I observe that the teaching of Pandemics and Epidemics is too upsetting for students</c:v>
                </c:pt>
                <c:pt idx="3">
                  <c:v>Teaching about Pandemics and Epidemics helps nurture responsible global citizens</c:v>
                </c:pt>
                <c:pt idx="4">
                  <c:v>Teachers need specific strategies and approaches to teaching about Pandemics and Epidemics</c:v>
                </c:pt>
                <c:pt idx="5">
                  <c:v>Teaching about Pandemics and Epidemics creates a sense of European collectiveness</c:v>
                </c:pt>
                <c:pt idx="6">
                  <c:v>Teaching about Pandemics and Epidemics should focus on human experiences</c:v>
                </c:pt>
                <c:pt idx="7">
                  <c:v>Teaching about Pandemics and Epidemics deepens an understanding of the global climate crisis</c:v>
                </c:pt>
                <c:pt idx="8">
                  <c:v>Teaching about Pandemics and Epidemics teaches us lessons from the past</c:v>
                </c:pt>
                <c:pt idx="9">
                  <c:v>Teaching about Pandemics and Epidemics highlights common challenges pupils / students will face in the future</c:v>
                </c:pt>
              </c:strCache>
            </c:strRef>
          </c:cat>
          <c:val>
            <c:numRef>
              <c:f>Armenia!$B$2:$B$11</c:f>
              <c:numCache>
                <c:formatCode>General</c:formatCode>
                <c:ptCount val="10"/>
                <c:pt idx="0">
                  <c:v>18</c:v>
                </c:pt>
                <c:pt idx="1">
                  <c:v>18</c:v>
                </c:pt>
                <c:pt idx="2">
                  <c:v>12</c:v>
                </c:pt>
                <c:pt idx="3">
                  <c:v>18</c:v>
                </c:pt>
                <c:pt idx="4">
                  <c:v>16</c:v>
                </c:pt>
                <c:pt idx="5">
                  <c:v>13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17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F61E-4063-A833-826DC5B1382E}"/>
            </c:ext>
          </c:extLst>
        </c:ser>
        <c:ser>
          <c:idx val="1"/>
          <c:order val="1"/>
          <c:tx>
            <c:v>Disagree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Armenia!$A$2:$A$11</c:f>
              <c:strCache>
                <c:ptCount val="10"/>
                <c:pt idx="0">
                  <c:v>I observe that the teaching of Pandemics and Epidemics is meaningful to students’ lives</c:v>
                </c:pt>
                <c:pt idx="1">
                  <c:v>Students need to know about past events in order to understand events in the present</c:v>
                </c:pt>
                <c:pt idx="2">
                  <c:v>I observe that the teaching of Pandemics and Epidemics is too upsetting for students</c:v>
                </c:pt>
                <c:pt idx="3">
                  <c:v>Teaching about Pandemics and Epidemics helps nurture responsible global citizens</c:v>
                </c:pt>
                <c:pt idx="4">
                  <c:v>Teachers need specific strategies and approaches to teaching about Pandemics and Epidemics</c:v>
                </c:pt>
                <c:pt idx="5">
                  <c:v>Teaching about Pandemics and Epidemics creates a sense of European collectiveness</c:v>
                </c:pt>
                <c:pt idx="6">
                  <c:v>Teaching about Pandemics and Epidemics should focus on human experiences</c:v>
                </c:pt>
                <c:pt idx="7">
                  <c:v>Teaching about Pandemics and Epidemics deepens an understanding of the global climate crisis</c:v>
                </c:pt>
                <c:pt idx="8">
                  <c:v>Teaching about Pandemics and Epidemics teaches us lessons from the past</c:v>
                </c:pt>
                <c:pt idx="9">
                  <c:v>Teaching about Pandemics and Epidemics highlights common challenges pupils / students will face in the future</c:v>
                </c:pt>
              </c:strCache>
            </c:strRef>
          </c:cat>
          <c:val>
            <c:numRef>
              <c:f>Armenia!$C$2:$C$11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F61E-4063-A833-826DC5B13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9738071"/>
        <c:axId val="2020665172"/>
      </c:barChart>
      <c:catAx>
        <c:axId val="1059738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2020665172"/>
        <c:crosses val="autoZero"/>
        <c:auto val="1"/>
        <c:lblAlgn val="ctr"/>
        <c:lblOffset val="100"/>
        <c:noMultiLvlLbl val="1"/>
      </c:catAx>
      <c:valAx>
        <c:axId val="20206651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1059738071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fr-FR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514350</xdr:colOff>
      <xdr:row>0</xdr:row>
      <xdr:rowOff>152400</xdr:rowOff>
    </xdr:from>
    <xdr:ext cx="10382250" cy="5029200"/>
    <xdr:graphicFrame macro="">
      <xdr:nvGraphicFramePr>
        <xdr:cNvPr id="422648801" name="Chart 1">
          <a:extLst>
            <a:ext uri="{FF2B5EF4-FFF2-40B4-BE49-F238E27FC236}">
              <a16:creationId xmlns:a16="http://schemas.microsoft.com/office/drawing/2014/main" id="{00000000-0008-0000-0000-0000E11B31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9</xdr:col>
      <xdr:colOff>28575</xdr:colOff>
      <xdr:row>28</xdr:row>
      <xdr:rowOff>171450</xdr:rowOff>
    </xdr:from>
    <xdr:ext cx="4352925" cy="2876550"/>
    <xdr:graphicFrame macro="">
      <xdr:nvGraphicFramePr>
        <xdr:cNvPr id="2071073862" name="Chart 2">
          <a:extLst>
            <a:ext uri="{FF2B5EF4-FFF2-40B4-BE49-F238E27FC236}">
              <a16:creationId xmlns:a16="http://schemas.microsoft.com/office/drawing/2014/main" id="{00000000-0008-0000-0000-0000461472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9</xdr:col>
      <xdr:colOff>85725</xdr:colOff>
      <xdr:row>44</xdr:row>
      <xdr:rowOff>76200</xdr:rowOff>
    </xdr:from>
    <xdr:ext cx="4352925" cy="2876550"/>
    <xdr:graphicFrame macro="">
      <xdr:nvGraphicFramePr>
        <xdr:cNvPr id="1040036102" name="Chart 3">
          <a:extLst>
            <a:ext uri="{FF2B5EF4-FFF2-40B4-BE49-F238E27FC236}">
              <a16:creationId xmlns:a16="http://schemas.microsoft.com/office/drawing/2014/main" id="{00000000-0008-0000-0000-000006B1FD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533400</xdr:colOff>
      <xdr:row>13</xdr:row>
      <xdr:rowOff>66675</xdr:rowOff>
    </xdr:from>
    <xdr:ext cx="4343400" cy="2876550"/>
    <xdr:graphicFrame macro="">
      <xdr:nvGraphicFramePr>
        <xdr:cNvPr id="353100554" name="Chart 4">
          <a:extLst>
            <a:ext uri="{FF2B5EF4-FFF2-40B4-BE49-F238E27FC236}">
              <a16:creationId xmlns:a16="http://schemas.microsoft.com/office/drawing/2014/main" id="{00000000-0008-0000-0200-00000AE30B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533400</xdr:colOff>
      <xdr:row>13</xdr:row>
      <xdr:rowOff>66675</xdr:rowOff>
    </xdr:from>
    <xdr:ext cx="4343400" cy="2876550"/>
    <xdr:graphicFrame macro="">
      <xdr:nvGraphicFramePr>
        <xdr:cNvPr id="570070638" name="Chart 5">
          <a:extLst>
            <a:ext uri="{FF2B5EF4-FFF2-40B4-BE49-F238E27FC236}">
              <a16:creationId xmlns:a16="http://schemas.microsoft.com/office/drawing/2014/main" id="{00000000-0008-0000-0300-00006E96FA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J1" zoomScale="70" zoomScaleNormal="70" workbookViewId="0">
      <selection activeCell="S50" sqref="S50"/>
    </sheetView>
  </sheetViews>
  <sheetFormatPr defaultColWidth="14.42578125" defaultRowHeight="15" customHeight="1" x14ac:dyDescent="0.25"/>
  <cols>
    <col min="1" max="1" width="123.28515625" customWidth="1"/>
    <col min="2" max="3" width="12" customWidth="1"/>
    <col min="4" max="8" width="9.140625" customWidth="1"/>
    <col min="9" max="26" width="8.7109375" customWidth="1"/>
  </cols>
  <sheetData>
    <row r="1" spans="1:26" ht="1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4"/>
      <c r="B4" s="4"/>
      <c r="C4" s="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5" t="s">
        <v>2</v>
      </c>
      <c r="B5" s="5" t="s">
        <v>3</v>
      </c>
      <c r="C5" s="5" t="s">
        <v>4</v>
      </c>
      <c r="D5" s="2"/>
      <c r="E5" s="2"/>
      <c r="F5" s="5" t="s">
        <v>2</v>
      </c>
      <c r="G5" s="5" t="s">
        <v>3</v>
      </c>
      <c r="H5" s="5" t="s">
        <v>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4" t="s">
        <v>32</v>
      </c>
      <c r="B6" s="4">
        <v>29</v>
      </c>
      <c r="C6" s="4">
        <v>48</v>
      </c>
      <c r="D6" s="2">
        <f t="shared" ref="D6:D22" si="0">SUM(B6:C6)</f>
        <v>77</v>
      </c>
      <c r="E6" s="2"/>
      <c r="F6" s="14" t="s">
        <v>32</v>
      </c>
      <c r="G6" s="6">
        <f>B6/D6</f>
        <v>0.37662337662337664</v>
      </c>
      <c r="H6" s="6">
        <f>C6/D6</f>
        <v>0.62337662337662336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4" t="s">
        <v>33</v>
      </c>
      <c r="B7" s="4">
        <v>0</v>
      </c>
      <c r="C7" s="4">
        <v>0</v>
      </c>
      <c r="D7" s="2">
        <f t="shared" si="0"/>
        <v>0</v>
      </c>
      <c r="E7" s="2"/>
      <c r="F7" s="14" t="s">
        <v>33</v>
      </c>
      <c r="G7" s="6">
        <v>0</v>
      </c>
      <c r="H7" s="6"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14" t="s">
        <v>34</v>
      </c>
      <c r="B8" s="4">
        <v>12</v>
      </c>
      <c r="C8" s="4">
        <v>6</v>
      </c>
      <c r="D8" s="2">
        <f t="shared" si="0"/>
        <v>18</v>
      </c>
      <c r="E8" s="2"/>
      <c r="F8" s="14" t="s">
        <v>34</v>
      </c>
      <c r="G8" s="6">
        <f t="shared" ref="G8:G22" si="1">B8/D8</f>
        <v>0.66666666666666663</v>
      </c>
      <c r="H8" s="6">
        <f t="shared" ref="H8:H22" si="2">C8/D8</f>
        <v>0.33333333333333331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14" t="s">
        <v>35</v>
      </c>
      <c r="B9" s="4">
        <v>0</v>
      </c>
      <c r="C9" s="2">
        <v>13</v>
      </c>
      <c r="D9" s="2">
        <f t="shared" si="0"/>
        <v>13</v>
      </c>
      <c r="E9" s="2"/>
      <c r="F9" s="14" t="s">
        <v>35</v>
      </c>
      <c r="G9" s="6">
        <f t="shared" si="1"/>
        <v>0</v>
      </c>
      <c r="H9" s="6">
        <f t="shared" si="2"/>
        <v>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14" t="s">
        <v>36</v>
      </c>
      <c r="B10" s="4">
        <v>3</v>
      </c>
      <c r="C10" s="4">
        <v>13</v>
      </c>
      <c r="D10" s="2">
        <f t="shared" si="0"/>
        <v>16</v>
      </c>
      <c r="E10" s="2"/>
      <c r="F10" s="14" t="s">
        <v>36</v>
      </c>
      <c r="G10" s="6">
        <f t="shared" si="1"/>
        <v>0.1875</v>
      </c>
      <c r="H10" s="6">
        <f t="shared" si="2"/>
        <v>0.8125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14" t="s">
        <v>37</v>
      </c>
      <c r="B11" s="4">
        <v>20</v>
      </c>
      <c r="C11" s="4">
        <v>19</v>
      </c>
      <c r="D11" s="2">
        <f t="shared" si="0"/>
        <v>39</v>
      </c>
      <c r="E11" s="2"/>
      <c r="F11" s="14" t="s">
        <v>37</v>
      </c>
      <c r="G11" s="6">
        <f t="shared" si="1"/>
        <v>0.51282051282051277</v>
      </c>
      <c r="H11" s="6">
        <f t="shared" si="2"/>
        <v>0.48717948717948717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14" t="s">
        <v>38</v>
      </c>
      <c r="B12" s="4">
        <v>0</v>
      </c>
      <c r="C12" s="4">
        <v>15</v>
      </c>
      <c r="D12" s="2">
        <f t="shared" si="0"/>
        <v>15</v>
      </c>
      <c r="E12" s="2"/>
      <c r="F12" s="14" t="s">
        <v>38</v>
      </c>
      <c r="G12" s="6">
        <f t="shared" si="1"/>
        <v>0</v>
      </c>
      <c r="H12" s="6">
        <f t="shared" si="2"/>
        <v>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14" t="s">
        <v>39</v>
      </c>
      <c r="B13" s="4">
        <v>2</v>
      </c>
      <c r="C13" s="4">
        <v>14</v>
      </c>
      <c r="D13" s="2">
        <f t="shared" si="0"/>
        <v>16</v>
      </c>
      <c r="E13" s="2"/>
      <c r="F13" s="14" t="s">
        <v>39</v>
      </c>
      <c r="G13" s="6">
        <f t="shared" si="1"/>
        <v>0.125</v>
      </c>
      <c r="H13" s="6">
        <f t="shared" si="2"/>
        <v>0.875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14" t="s">
        <v>40</v>
      </c>
      <c r="B14" s="4">
        <v>0</v>
      </c>
      <c r="C14" s="4">
        <v>1</v>
      </c>
      <c r="D14" s="2">
        <f t="shared" si="0"/>
        <v>1</v>
      </c>
      <c r="E14" s="2"/>
      <c r="F14" s="14" t="s">
        <v>40</v>
      </c>
      <c r="G14" s="6">
        <f t="shared" si="1"/>
        <v>0</v>
      </c>
      <c r="H14" s="6">
        <f t="shared" si="2"/>
        <v>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14" t="s">
        <v>41</v>
      </c>
      <c r="B15" s="4">
        <v>7</v>
      </c>
      <c r="C15" s="4">
        <v>13</v>
      </c>
      <c r="D15" s="2">
        <f t="shared" si="0"/>
        <v>20</v>
      </c>
      <c r="E15" s="2"/>
      <c r="F15" s="14" t="s">
        <v>41</v>
      </c>
      <c r="G15" s="6">
        <f t="shared" si="1"/>
        <v>0.35</v>
      </c>
      <c r="H15" s="6">
        <f t="shared" si="2"/>
        <v>0.65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14" t="s">
        <v>42</v>
      </c>
      <c r="B16" s="4">
        <v>2</v>
      </c>
      <c r="C16" s="4">
        <v>22</v>
      </c>
      <c r="D16" s="2">
        <f t="shared" si="0"/>
        <v>24</v>
      </c>
      <c r="E16" s="2"/>
      <c r="F16" s="14" t="s">
        <v>42</v>
      </c>
      <c r="G16" s="6">
        <f t="shared" si="1"/>
        <v>8.3333333333333329E-2</v>
      </c>
      <c r="H16" s="6">
        <f t="shared" si="2"/>
        <v>0.91666666666666663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14" t="s">
        <v>43</v>
      </c>
      <c r="B17" s="4">
        <v>0</v>
      </c>
      <c r="C17" s="4">
        <v>19</v>
      </c>
      <c r="D17" s="2">
        <f t="shared" si="0"/>
        <v>19</v>
      </c>
      <c r="E17" s="2"/>
      <c r="F17" s="14" t="s">
        <v>43</v>
      </c>
      <c r="G17" s="6">
        <f t="shared" si="1"/>
        <v>0</v>
      </c>
      <c r="H17" s="6">
        <f t="shared" si="2"/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14" t="s">
        <v>44</v>
      </c>
      <c r="B18" s="4">
        <v>9</v>
      </c>
      <c r="C18" s="4">
        <v>13</v>
      </c>
      <c r="D18" s="2">
        <f t="shared" si="0"/>
        <v>22</v>
      </c>
      <c r="E18" s="2"/>
      <c r="F18" s="14" t="s">
        <v>44</v>
      </c>
      <c r="G18" s="6">
        <f t="shared" si="1"/>
        <v>0.40909090909090912</v>
      </c>
      <c r="H18" s="6">
        <f t="shared" si="2"/>
        <v>0.59090909090909094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14" t="s">
        <v>45</v>
      </c>
      <c r="B19" s="4">
        <v>4</v>
      </c>
      <c r="C19" s="4">
        <v>37</v>
      </c>
      <c r="D19" s="2">
        <f t="shared" si="0"/>
        <v>41</v>
      </c>
      <c r="E19" s="2"/>
      <c r="F19" s="14" t="s">
        <v>45</v>
      </c>
      <c r="G19" s="6">
        <f t="shared" si="1"/>
        <v>9.7560975609756101E-2</v>
      </c>
      <c r="H19" s="6">
        <f t="shared" si="2"/>
        <v>0.90243902439024393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14" t="s">
        <v>46</v>
      </c>
      <c r="B20" s="4">
        <v>5</v>
      </c>
      <c r="C20" s="4">
        <v>10</v>
      </c>
      <c r="D20" s="2">
        <f t="shared" si="0"/>
        <v>15</v>
      </c>
      <c r="E20" s="2"/>
      <c r="F20" s="14" t="s">
        <v>46</v>
      </c>
      <c r="G20" s="6">
        <f t="shared" si="1"/>
        <v>0.33333333333333331</v>
      </c>
      <c r="H20" s="6">
        <f t="shared" si="2"/>
        <v>0.66666666666666663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14" t="s">
        <v>47</v>
      </c>
      <c r="B21" s="4">
        <v>13</v>
      </c>
      <c r="C21" s="4">
        <v>19</v>
      </c>
      <c r="D21" s="2">
        <f t="shared" si="0"/>
        <v>32</v>
      </c>
      <c r="E21" s="2"/>
      <c r="F21" s="14" t="s">
        <v>47</v>
      </c>
      <c r="G21" s="6">
        <f t="shared" si="1"/>
        <v>0.40625</v>
      </c>
      <c r="H21" s="6">
        <f t="shared" si="2"/>
        <v>0.59375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5" t="s">
        <v>21</v>
      </c>
      <c r="B22" s="2">
        <f t="shared" ref="B22:C22" si="3">SUM(B6:B21)</f>
        <v>106</v>
      </c>
      <c r="C22" s="2">
        <f t="shared" si="3"/>
        <v>262</v>
      </c>
      <c r="D22" s="2">
        <f t="shared" si="0"/>
        <v>368</v>
      </c>
      <c r="E22" s="2"/>
      <c r="F22" s="5" t="s">
        <v>22</v>
      </c>
      <c r="G22" s="6">
        <f t="shared" si="1"/>
        <v>0.28804347826086957</v>
      </c>
      <c r="H22" s="6">
        <f t="shared" si="2"/>
        <v>0.71195652173913049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5" t="s">
        <v>23</v>
      </c>
      <c r="B24" s="5" t="s">
        <v>3</v>
      </c>
      <c r="C24" s="5" t="s">
        <v>4</v>
      </c>
      <c r="D24" s="2"/>
      <c r="E24" s="2"/>
      <c r="F24" s="5" t="s">
        <v>23</v>
      </c>
      <c r="G24" s="5" t="s">
        <v>3</v>
      </c>
      <c r="H24" s="5" t="s">
        <v>4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5" t="s">
        <v>5</v>
      </c>
      <c r="B25" s="4">
        <v>75</v>
      </c>
      <c r="C25" s="4">
        <v>2</v>
      </c>
      <c r="D25" s="2">
        <f t="shared" ref="D25:D41" si="4">SUM(B25:C25)</f>
        <v>77</v>
      </c>
      <c r="E25" s="2"/>
      <c r="F25" s="14" t="s">
        <v>32</v>
      </c>
      <c r="G25" s="6">
        <f>B25/D25</f>
        <v>0.97402597402597402</v>
      </c>
      <c r="H25" s="6">
        <f>C25/D25</f>
        <v>2.5974025974025976E-2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5" t="s">
        <v>6</v>
      </c>
      <c r="B26" s="4">
        <v>0</v>
      </c>
      <c r="C26" s="4">
        <v>0</v>
      </c>
      <c r="D26" s="2">
        <f t="shared" si="4"/>
        <v>0</v>
      </c>
      <c r="E26" s="2"/>
      <c r="F26" s="14" t="s">
        <v>33</v>
      </c>
      <c r="G26" s="6">
        <v>0</v>
      </c>
      <c r="H26" s="6"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5" t="s">
        <v>7</v>
      </c>
      <c r="B27" s="4">
        <v>16</v>
      </c>
      <c r="C27" s="4">
        <v>1</v>
      </c>
      <c r="D27" s="2">
        <f t="shared" si="4"/>
        <v>17</v>
      </c>
      <c r="E27" s="2"/>
      <c r="F27" s="14" t="s">
        <v>34</v>
      </c>
      <c r="G27" s="6">
        <f t="shared" ref="G27:G41" si="5">B27/D27</f>
        <v>0.94117647058823528</v>
      </c>
      <c r="H27" s="6">
        <f t="shared" ref="H27:H41" si="6">C27/D27</f>
        <v>5.8823529411764705E-2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5" t="s">
        <v>8</v>
      </c>
      <c r="B28" s="4">
        <v>13</v>
      </c>
      <c r="C28" s="2">
        <v>0</v>
      </c>
      <c r="D28" s="2">
        <f t="shared" si="4"/>
        <v>13</v>
      </c>
      <c r="E28" s="2"/>
      <c r="F28" s="14" t="s">
        <v>35</v>
      </c>
      <c r="G28" s="6">
        <f t="shared" si="5"/>
        <v>1</v>
      </c>
      <c r="H28" s="6">
        <f t="shared" si="6"/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5" t="s">
        <v>9</v>
      </c>
      <c r="B29" s="4">
        <v>13</v>
      </c>
      <c r="C29" s="4">
        <v>3</v>
      </c>
      <c r="D29" s="2">
        <f t="shared" si="4"/>
        <v>16</v>
      </c>
      <c r="E29" s="2"/>
      <c r="F29" s="14" t="s">
        <v>36</v>
      </c>
      <c r="G29" s="6">
        <f t="shared" si="5"/>
        <v>0.8125</v>
      </c>
      <c r="H29" s="6">
        <f t="shared" si="6"/>
        <v>0.1875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5" t="s">
        <v>10</v>
      </c>
      <c r="B30" s="4">
        <v>39</v>
      </c>
      <c r="C30" s="4">
        <v>1</v>
      </c>
      <c r="D30" s="2">
        <f t="shared" si="4"/>
        <v>40</v>
      </c>
      <c r="E30" s="2"/>
      <c r="F30" s="14" t="s">
        <v>37</v>
      </c>
      <c r="G30" s="6">
        <f t="shared" si="5"/>
        <v>0.97499999999999998</v>
      </c>
      <c r="H30" s="6">
        <f t="shared" si="6"/>
        <v>2.5000000000000001E-2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5" t="s">
        <v>11</v>
      </c>
      <c r="B31" s="4">
        <v>13</v>
      </c>
      <c r="C31" s="4">
        <v>2</v>
      </c>
      <c r="D31" s="2">
        <f t="shared" si="4"/>
        <v>15</v>
      </c>
      <c r="E31" s="2"/>
      <c r="F31" s="14" t="s">
        <v>38</v>
      </c>
      <c r="G31" s="6">
        <f t="shared" si="5"/>
        <v>0.8666666666666667</v>
      </c>
      <c r="H31" s="6">
        <f t="shared" si="6"/>
        <v>0.13333333333333333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5" t="s">
        <v>12</v>
      </c>
      <c r="B32" s="4">
        <v>14</v>
      </c>
      <c r="C32" s="4">
        <v>2</v>
      </c>
      <c r="D32" s="2">
        <f t="shared" si="4"/>
        <v>16</v>
      </c>
      <c r="E32" s="2"/>
      <c r="F32" s="14" t="s">
        <v>39</v>
      </c>
      <c r="G32" s="6">
        <f t="shared" si="5"/>
        <v>0.875</v>
      </c>
      <c r="H32" s="6">
        <f t="shared" si="6"/>
        <v>0.125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5" t="s">
        <v>13</v>
      </c>
      <c r="B33" s="4">
        <v>0</v>
      </c>
      <c r="C33" s="4">
        <v>1</v>
      </c>
      <c r="D33" s="2">
        <f t="shared" si="4"/>
        <v>1</v>
      </c>
      <c r="E33" s="2"/>
      <c r="F33" s="14" t="s">
        <v>40</v>
      </c>
      <c r="G33" s="6">
        <f t="shared" si="5"/>
        <v>0</v>
      </c>
      <c r="H33" s="6">
        <f t="shared" si="6"/>
        <v>1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5" t="s">
        <v>14</v>
      </c>
      <c r="B34" s="4">
        <v>20</v>
      </c>
      <c r="C34" s="4">
        <v>0</v>
      </c>
      <c r="D34" s="2">
        <f t="shared" si="4"/>
        <v>20</v>
      </c>
      <c r="E34" s="2"/>
      <c r="F34" s="14" t="s">
        <v>41</v>
      </c>
      <c r="G34" s="6">
        <f t="shared" si="5"/>
        <v>1</v>
      </c>
      <c r="H34" s="6">
        <f t="shared" si="6"/>
        <v>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5" t="s">
        <v>15</v>
      </c>
      <c r="B35" s="4">
        <v>17</v>
      </c>
      <c r="C35" s="4">
        <v>7</v>
      </c>
      <c r="D35" s="2">
        <f t="shared" si="4"/>
        <v>24</v>
      </c>
      <c r="E35" s="2"/>
      <c r="F35" s="14" t="s">
        <v>42</v>
      </c>
      <c r="G35" s="6">
        <f t="shared" si="5"/>
        <v>0.70833333333333337</v>
      </c>
      <c r="H35" s="6">
        <f t="shared" si="6"/>
        <v>0.29166666666666669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5" t="s">
        <v>16</v>
      </c>
      <c r="B36" s="4">
        <v>12</v>
      </c>
      <c r="C36" s="4">
        <v>7</v>
      </c>
      <c r="D36" s="2">
        <f t="shared" si="4"/>
        <v>19</v>
      </c>
      <c r="E36" s="2"/>
      <c r="F36" s="14" t="s">
        <v>43</v>
      </c>
      <c r="G36" s="6">
        <f t="shared" si="5"/>
        <v>0.63157894736842102</v>
      </c>
      <c r="H36" s="6">
        <f t="shared" si="6"/>
        <v>0.36842105263157893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5" t="s">
        <v>17</v>
      </c>
      <c r="B37" s="4">
        <v>20</v>
      </c>
      <c r="C37" s="4">
        <v>2</v>
      </c>
      <c r="D37" s="2">
        <f t="shared" si="4"/>
        <v>22</v>
      </c>
      <c r="E37" s="2"/>
      <c r="F37" s="14" t="s">
        <v>44</v>
      </c>
      <c r="G37" s="6">
        <f t="shared" si="5"/>
        <v>0.90909090909090906</v>
      </c>
      <c r="H37" s="6">
        <f t="shared" si="6"/>
        <v>9.0909090909090912E-2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5" t="s">
        <v>18</v>
      </c>
      <c r="B38" s="4">
        <v>27</v>
      </c>
      <c r="C38" s="4">
        <v>14</v>
      </c>
      <c r="D38" s="2">
        <f t="shared" si="4"/>
        <v>41</v>
      </c>
      <c r="E38" s="2"/>
      <c r="F38" s="14" t="s">
        <v>45</v>
      </c>
      <c r="G38" s="6">
        <f t="shared" si="5"/>
        <v>0.65853658536585369</v>
      </c>
      <c r="H38" s="6">
        <f t="shared" si="6"/>
        <v>0.34146341463414637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5" t="s">
        <v>19</v>
      </c>
      <c r="B39" s="4">
        <v>14</v>
      </c>
      <c r="C39" s="4">
        <v>1</v>
      </c>
      <c r="D39" s="2">
        <f t="shared" si="4"/>
        <v>15</v>
      </c>
      <c r="E39" s="2"/>
      <c r="F39" s="14" t="s">
        <v>46</v>
      </c>
      <c r="G39" s="6">
        <f t="shared" si="5"/>
        <v>0.93333333333333335</v>
      </c>
      <c r="H39" s="6">
        <f t="shared" si="6"/>
        <v>6.6666666666666666E-2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5" t="s">
        <v>20</v>
      </c>
      <c r="B40" s="4">
        <v>28</v>
      </c>
      <c r="C40" s="4">
        <v>4</v>
      </c>
      <c r="D40" s="2">
        <f t="shared" si="4"/>
        <v>32</v>
      </c>
      <c r="E40" s="2"/>
      <c r="F40" s="14" t="s">
        <v>47</v>
      </c>
      <c r="G40" s="6">
        <f t="shared" si="5"/>
        <v>0.875</v>
      </c>
      <c r="H40" s="6">
        <f t="shared" si="6"/>
        <v>0.125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5" t="s">
        <v>21</v>
      </c>
      <c r="B41" s="2">
        <f t="shared" ref="B41:C41" si="7">SUM(B25:B40)</f>
        <v>321</v>
      </c>
      <c r="C41" s="2">
        <f t="shared" si="7"/>
        <v>47</v>
      </c>
      <c r="D41" s="2">
        <f t="shared" si="4"/>
        <v>368</v>
      </c>
      <c r="E41" s="2"/>
      <c r="F41" s="5" t="s">
        <v>22</v>
      </c>
      <c r="G41" s="6">
        <f t="shared" si="5"/>
        <v>0.87228260869565222</v>
      </c>
      <c r="H41" s="6">
        <f t="shared" si="6"/>
        <v>0.12771739130434784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5" t="s">
        <v>24</v>
      </c>
      <c r="B43" s="5" t="s">
        <v>3</v>
      </c>
      <c r="C43" s="5" t="s">
        <v>4</v>
      </c>
      <c r="D43" s="2"/>
      <c r="E43" s="2"/>
      <c r="F43" s="5" t="s">
        <v>24</v>
      </c>
      <c r="G43" s="5" t="s">
        <v>3</v>
      </c>
      <c r="H43" s="5" t="s">
        <v>4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5" t="s">
        <v>5</v>
      </c>
      <c r="B44" s="4">
        <v>76</v>
      </c>
      <c r="C44" s="4">
        <v>1</v>
      </c>
      <c r="D44" s="2">
        <f t="shared" ref="D44:D60" si="8">SUM(B44:C44)</f>
        <v>77</v>
      </c>
      <c r="E44" s="2"/>
      <c r="F44" s="14" t="s">
        <v>32</v>
      </c>
      <c r="G44" s="6">
        <f t="shared" ref="G44:G60" si="9">B44/D44</f>
        <v>0.98701298701298701</v>
      </c>
      <c r="H44" s="6">
        <f t="shared" ref="H44:H60" si="10">C44/D44</f>
        <v>1.2987012987012988E-2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5" t="s">
        <v>6</v>
      </c>
      <c r="B45" s="4">
        <v>1</v>
      </c>
      <c r="C45" s="4">
        <v>0</v>
      </c>
      <c r="D45" s="2">
        <f t="shared" si="8"/>
        <v>1</v>
      </c>
      <c r="E45" s="2"/>
      <c r="F45" s="14" t="s">
        <v>33</v>
      </c>
      <c r="G45" s="6">
        <f t="shared" si="9"/>
        <v>1</v>
      </c>
      <c r="H45" s="6">
        <f t="shared" si="10"/>
        <v>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5" t="s">
        <v>7</v>
      </c>
      <c r="B46" s="4">
        <v>13</v>
      </c>
      <c r="C46" s="4">
        <v>4</v>
      </c>
      <c r="D46" s="2">
        <f t="shared" si="8"/>
        <v>17</v>
      </c>
      <c r="E46" s="2"/>
      <c r="F46" s="14" t="s">
        <v>34</v>
      </c>
      <c r="G46" s="6">
        <f t="shared" si="9"/>
        <v>0.76470588235294112</v>
      </c>
      <c r="H46" s="6">
        <f t="shared" si="10"/>
        <v>0.23529411764705882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5" t="s">
        <v>8</v>
      </c>
      <c r="B47" s="4">
        <v>12</v>
      </c>
      <c r="C47" s="2">
        <v>1</v>
      </c>
      <c r="D47" s="2">
        <f t="shared" si="8"/>
        <v>13</v>
      </c>
      <c r="E47" s="2"/>
      <c r="F47" s="14" t="s">
        <v>35</v>
      </c>
      <c r="G47" s="6">
        <f t="shared" si="9"/>
        <v>0.92307692307692313</v>
      </c>
      <c r="H47" s="6">
        <f t="shared" si="10"/>
        <v>7.6923076923076927E-2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5" t="s">
        <v>9</v>
      </c>
      <c r="B48" s="4">
        <v>3</v>
      </c>
      <c r="C48" s="4">
        <v>12</v>
      </c>
      <c r="D48" s="2">
        <f t="shared" si="8"/>
        <v>15</v>
      </c>
      <c r="E48" s="2"/>
      <c r="F48" s="14" t="s">
        <v>36</v>
      </c>
      <c r="G48" s="6">
        <f t="shared" si="9"/>
        <v>0.2</v>
      </c>
      <c r="H48" s="6">
        <f t="shared" si="10"/>
        <v>0.8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5" t="s">
        <v>10</v>
      </c>
      <c r="B49" s="4">
        <v>37</v>
      </c>
      <c r="C49" s="4">
        <v>2</v>
      </c>
      <c r="D49" s="2">
        <f t="shared" si="8"/>
        <v>39</v>
      </c>
      <c r="E49" s="2"/>
      <c r="F49" s="14" t="s">
        <v>37</v>
      </c>
      <c r="G49" s="6">
        <f t="shared" si="9"/>
        <v>0.94871794871794868</v>
      </c>
      <c r="H49" s="6">
        <f t="shared" si="10"/>
        <v>5.128205128205128E-2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5" t="s">
        <v>11</v>
      </c>
      <c r="B50" s="4">
        <v>13</v>
      </c>
      <c r="C50" s="4">
        <v>2</v>
      </c>
      <c r="D50" s="2">
        <f t="shared" si="8"/>
        <v>15</v>
      </c>
      <c r="E50" s="2"/>
      <c r="F50" s="14" t="s">
        <v>38</v>
      </c>
      <c r="G50" s="6">
        <f t="shared" si="9"/>
        <v>0.8666666666666667</v>
      </c>
      <c r="H50" s="6">
        <f t="shared" si="10"/>
        <v>0.13333333333333333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5" t="s">
        <v>12</v>
      </c>
      <c r="B51" s="4">
        <v>13</v>
      </c>
      <c r="C51" s="4">
        <v>2</v>
      </c>
      <c r="D51" s="2">
        <f t="shared" si="8"/>
        <v>15</v>
      </c>
      <c r="E51" s="2"/>
      <c r="F51" s="14" t="s">
        <v>39</v>
      </c>
      <c r="G51" s="6">
        <f t="shared" si="9"/>
        <v>0.8666666666666667</v>
      </c>
      <c r="H51" s="6">
        <f t="shared" si="10"/>
        <v>0.13333333333333333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5" t="s">
        <v>13</v>
      </c>
      <c r="B52" s="4">
        <v>1</v>
      </c>
      <c r="C52" s="4">
        <v>0</v>
      </c>
      <c r="D52" s="2">
        <f t="shared" si="8"/>
        <v>1</v>
      </c>
      <c r="E52" s="2"/>
      <c r="F52" s="14" t="s">
        <v>40</v>
      </c>
      <c r="G52" s="6">
        <f t="shared" si="9"/>
        <v>1</v>
      </c>
      <c r="H52" s="6">
        <f t="shared" si="10"/>
        <v>0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5" t="s">
        <v>14</v>
      </c>
      <c r="B53" s="4">
        <v>18</v>
      </c>
      <c r="C53" s="4">
        <v>2</v>
      </c>
      <c r="D53" s="2">
        <f t="shared" si="8"/>
        <v>20</v>
      </c>
      <c r="E53" s="2"/>
      <c r="F53" s="14" t="s">
        <v>41</v>
      </c>
      <c r="G53" s="6">
        <f t="shared" si="9"/>
        <v>0.9</v>
      </c>
      <c r="H53" s="6">
        <f t="shared" si="10"/>
        <v>0.1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5" t="s">
        <v>15</v>
      </c>
      <c r="B54" s="4">
        <v>18</v>
      </c>
      <c r="C54" s="4">
        <v>6</v>
      </c>
      <c r="D54" s="2">
        <f t="shared" si="8"/>
        <v>24</v>
      </c>
      <c r="E54" s="2"/>
      <c r="F54" s="14" t="s">
        <v>42</v>
      </c>
      <c r="G54" s="6">
        <f t="shared" si="9"/>
        <v>0.75</v>
      </c>
      <c r="H54" s="6">
        <f t="shared" si="10"/>
        <v>0.25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5" t="s">
        <v>16</v>
      </c>
      <c r="B55" s="4">
        <v>15</v>
      </c>
      <c r="C55" s="4">
        <v>4</v>
      </c>
      <c r="D55" s="2">
        <f t="shared" si="8"/>
        <v>19</v>
      </c>
      <c r="E55" s="2"/>
      <c r="F55" s="14" t="s">
        <v>43</v>
      </c>
      <c r="G55" s="6">
        <f t="shared" si="9"/>
        <v>0.78947368421052633</v>
      </c>
      <c r="H55" s="6">
        <f t="shared" si="10"/>
        <v>0.21052631578947367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5" t="s">
        <v>17</v>
      </c>
      <c r="B56" s="4">
        <v>17</v>
      </c>
      <c r="C56" s="4">
        <v>5</v>
      </c>
      <c r="D56" s="2">
        <f t="shared" si="8"/>
        <v>22</v>
      </c>
      <c r="E56" s="2"/>
      <c r="F56" s="14" t="s">
        <v>44</v>
      </c>
      <c r="G56" s="6">
        <f t="shared" si="9"/>
        <v>0.77272727272727271</v>
      </c>
      <c r="H56" s="6">
        <f t="shared" si="10"/>
        <v>0.22727272727272727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5" t="s">
        <v>18</v>
      </c>
      <c r="B57" s="4">
        <v>34</v>
      </c>
      <c r="C57" s="4">
        <v>7</v>
      </c>
      <c r="D57" s="2">
        <f t="shared" si="8"/>
        <v>41</v>
      </c>
      <c r="E57" s="2"/>
      <c r="F57" s="14" t="s">
        <v>45</v>
      </c>
      <c r="G57" s="6">
        <f t="shared" si="9"/>
        <v>0.82926829268292679</v>
      </c>
      <c r="H57" s="6">
        <f t="shared" si="10"/>
        <v>0.17073170731707318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5" t="s">
        <v>19</v>
      </c>
      <c r="B58" s="4">
        <v>11</v>
      </c>
      <c r="C58" s="4">
        <v>4</v>
      </c>
      <c r="D58" s="2">
        <f t="shared" si="8"/>
        <v>15</v>
      </c>
      <c r="E58" s="2"/>
      <c r="F58" s="14" t="s">
        <v>46</v>
      </c>
      <c r="G58" s="6">
        <f t="shared" si="9"/>
        <v>0.73333333333333328</v>
      </c>
      <c r="H58" s="6">
        <f t="shared" si="10"/>
        <v>0.26666666666666666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5" t="s">
        <v>20</v>
      </c>
      <c r="B59" s="4">
        <v>20</v>
      </c>
      <c r="C59" s="4">
        <v>12</v>
      </c>
      <c r="D59" s="2">
        <f t="shared" si="8"/>
        <v>32</v>
      </c>
      <c r="E59" s="2"/>
      <c r="F59" s="14" t="s">
        <v>47</v>
      </c>
      <c r="G59" s="6">
        <f t="shared" si="9"/>
        <v>0.625</v>
      </c>
      <c r="H59" s="6">
        <f t="shared" si="10"/>
        <v>0.375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5" t="s">
        <v>21</v>
      </c>
      <c r="B60" s="2">
        <f t="shared" ref="B60:C60" si="11">SUM(B44:B59)</f>
        <v>302</v>
      </c>
      <c r="C60" s="2">
        <f t="shared" si="11"/>
        <v>64</v>
      </c>
      <c r="D60" s="2">
        <f t="shared" si="8"/>
        <v>366</v>
      </c>
      <c r="E60" s="2"/>
      <c r="F60" s="5" t="s">
        <v>22</v>
      </c>
      <c r="G60" s="6">
        <f t="shared" si="9"/>
        <v>0.82513661202185795</v>
      </c>
      <c r="H60" s="6">
        <f t="shared" si="10"/>
        <v>0.17486338797814208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</v>
      </c>
      <c r="C2" s="11">
        <v>0</v>
      </c>
    </row>
    <row r="3" spans="1:3" x14ac:dyDescent="0.25">
      <c r="A3" s="10" t="s">
        <v>26</v>
      </c>
      <c r="B3" s="11">
        <v>1</v>
      </c>
      <c r="C3" s="11">
        <v>0</v>
      </c>
    </row>
    <row r="4" spans="1:3" x14ac:dyDescent="0.25">
      <c r="A4" s="12" t="s">
        <v>2</v>
      </c>
      <c r="B4" s="11">
        <v>0</v>
      </c>
      <c r="C4" s="11">
        <v>1</v>
      </c>
    </row>
    <row r="5" spans="1:3" x14ac:dyDescent="0.25">
      <c r="A5" s="10" t="s">
        <v>27</v>
      </c>
      <c r="B5" s="11">
        <v>1</v>
      </c>
      <c r="C5" s="11">
        <v>0</v>
      </c>
    </row>
    <row r="6" spans="1:3" x14ac:dyDescent="0.25">
      <c r="A6" s="12" t="s">
        <v>23</v>
      </c>
      <c r="B6" s="11">
        <v>0</v>
      </c>
      <c r="C6" s="11">
        <v>1</v>
      </c>
    </row>
    <row r="7" spans="1:3" x14ac:dyDescent="0.25">
      <c r="A7" s="12" t="s">
        <v>24</v>
      </c>
      <c r="B7" s="11">
        <v>1</v>
      </c>
      <c r="C7" s="11">
        <v>0</v>
      </c>
    </row>
    <row r="8" spans="1:3" x14ac:dyDescent="0.25">
      <c r="A8" s="10" t="s">
        <v>28</v>
      </c>
      <c r="B8" s="11">
        <v>0</v>
      </c>
      <c r="C8" s="11">
        <v>1</v>
      </c>
    </row>
    <row r="9" spans="1:3" x14ac:dyDescent="0.25">
      <c r="A9" s="10" t="s">
        <v>29</v>
      </c>
      <c r="B9" s="11">
        <v>1</v>
      </c>
      <c r="C9" s="11">
        <v>0</v>
      </c>
    </row>
    <row r="10" spans="1:3" x14ac:dyDescent="0.25">
      <c r="A10" s="10" t="s">
        <v>30</v>
      </c>
      <c r="B10" s="11">
        <v>1</v>
      </c>
      <c r="C10" s="11">
        <v>0</v>
      </c>
    </row>
    <row r="11" spans="1:3" x14ac:dyDescent="0.25">
      <c r="A11" s="10" t="s">
        <v>31</v>
      </c>
      <c r="B11" s="11">
        <v>1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20</v>
      </c>
      <c r="C2" s="11">
        <v>0</v>
      </c>
    </row>
    <row r="3" spans="1:3" x14ac:dyDescent="0.25">
      <c r="A3" s="10" t="s">
        <v>26</v>
      </c>
      <c r="B3" s="11">
        <v>20</v>
      </c>
      <c r="C3" s="11">
        <v>0</v>
      </c>
    </row>
    <row r="4" spans="1:3" x14ac:dyDescent="0.25">
      <c r="A4" s="12" t="s">
        <v>2</v>
      </c>
      <c r="B4" s="11">
        <v>7</v>
      </c>
      <c r="C4" s="11">
        <v>13</v>
      </c>
    </row>
    <row r="5" spans="1:3" x14ac:dyDescent="0.25">
      <c r="A5" s="10" t="s">
        <v>27</v>
      </c>
      <c r="B5" s="11">
        <v>19</v>
      </c>
      <c r="C5" s="11">
        <v>1</v>
      </c>
    </row>
    <row r="6" spans="1:3" x14ac:dyDescent="0.25">
      <c r="A6" s="12" t="s">
        <v>23</v>
      </c>
      <c r="B6" s="11">
        <v>20</v>
      </c>
      <c r="C6" s="11">
        <v>0</v>
      </c>
    </row>
    <row r="7" spans="1:3" x14ac:dyDescent="0.25">
      <c r="A7" s="12" t="s">
        <v>24</v>
      </c>
      <c r="B7" s="11">
        <v>18</v>
      </c>
      <c r="C7" s="11">
        <v>2</v>
      </c>
    </row>
    <row r="8" spans="1:3" x14ac:dyDescent="0.25">
      <c r="A8" s="10" t="s">
        <v>28</v>
      </c>
      <c r="B8" s="11">
        <v>19</v>
      </c>
      <c r="C8" s="11">
        <v>1</v>
      </c>
    </row>
    <row r="9" spans="1:3" x14ac:dyDescent="0.25">
      <c r="A9" s="10" t="s">
        <v>29</v>
      </c>
      <c r="B9" s="11">
        <v>18</v>
      </c>
      <c r="C9" s="11">
        <v>2</v>
      </c>
    </row>
    <row r="10" spans="1:3" x14ac:dyDescent="0.25">
      <c r="A10" s="10" t="s">
        <v>30</v>
      </c>
      <c r="B10" s="11">
        <v>20</v>
      </c>
      <c r="C10" s="11">
        <v>0</v>
      </c>
    </row>
    <row r="11" spans="1:3" x14ac:dyDescent="0.25">
      <c r="A11" s="10" t="s">
        <v>31</v>
      </c>
      <c r="B11" s="11">
        <v>19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23</v>
      </c>
      <c r="C2" s="11">
        <v>1</v>
      </c>
    </row>
    <row r="3" spans="1:3" x14ac:dyDescent="0.25">
      <c r="A3" s="10" t="s">
        <v>26</v>
      </c>
      <c r="B3" s="11">
        <v>24</v>
      </c>
      <c r="C3" s="11">
        <v>0</v>
      </c>
    </row>
    <row r="4" spans="1:3" x14ac:dyDescent="0.25">
      <c r="A4" s="12" t="s">
        <v>2</v>
      </c>
      <c r="B4" s="11">
        <v>2</v>
      </c>
      <c r="C4" s="11">
        <v>22</v>
      </c>
    </row>
    <row r="5" spans="1:3" x14ac:dyDescent="0.25">
      <c r="A5" s="10" t="s">
        <v>27</v>
      </c>
      <c r="B5" s="11">
        <v>24</v>
      </c>
      <c r="C5" s="11">
        <v>0</v>
      </c>
    </row>
    <row r="6" spans="1:3" x14ac:dyDescent="0.25">
      <c r="A6" s="12" t="s">
        <v>23</v>
      </c>
      <c r="B6" s="11">
        <v>17</v>
      </c>
      <c r="C6" s="11">
        <v>7</v>
      </c>
    </row>
    <row r="7" spans="1:3" x14ac:dyDescent="0.25">
      <c r="A7" s="12" t="s">
        <v>24</v>
      </c>
      <c r="B7" s="11">
        <v>18</v>
      </c>
      <c r="C7" s="11">
        <v>6</v>
      </c>
    </row>
    <row r="8" spans="1:3" x14ac:dyDescent="0.25">
      <c r="A8" s="10" t="s">
        <v>28</v>
      </c>
      <c r="B8" s="11">
        <v>24</v>
      </c>
      <c r="C8" s="11">
        <v>0</v>
      </c>
    </row>
    <row r="9" spans="1:3" x14ac:dyDescent="0.25">
      <c r="A9" s="10" t="s">
        <v>29</v>
      </c>
      <c r="B9" s="11">
        <v>21</v>
      </c>
      <c r="C9" s="11">
        <v>3</v>
      </c>
    </row>
    <row r="10" spans="1:3" x14ac:dyDescent="0.25">
      <c r="A10" s="10" t="s">
        <v>30</v>
      </c>
      <c r="B10" s="11">
        <v>23</v>
      </c>
      <c r="C10" s="11">
        <v>1</v>
      </c>
    </row>
    <row r="11" spans="1:3" x14ac:dyDescent="0.25">
      <c r="A11" s="10" t="s">
        <v>31</v>
      </c>
      <c r="B11" s="11">
        <v>23</v>
      </c>
      <c r="C11" s="11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17</v>
      </c>
      <c r="C2" s="11">
        <v>2</v>
      </c>
    </row>
    <row r="3" spans="1:3" x14ac:dyDescent="0.25">
      <c r="A3" s="10" t="s">
        <v>26</v>
      </c>
      <c r="B3" s="11">
        <v>19</v>
      </c>
      <c r="C3" s="11">
        <v>0</v>
      </c>
    </row>
    <row r="4" spans="1:3" x14ac:dyDescent="0.25">
      <c r="A4" s="12" t="s">
        <v>2</v>
      </c>
      <c r="B4" s="11">
        <v>0</v>
      </c>
      <c r="C4" s="11">
        <v>19</v>
      </c>
    </row>
    <row r="5" spans="1:3" x14ac:dyDescent="0.25">
      <c r="A5" s="10" t="s">
        <v>27</v>
      </c>
      <c r="B5" s="11">
        <v>18</v>
      </c>
      <c r="C5" s="11">
        <v>1</v>
      </c>
    </row>
    <row r="6" spans="1:3" x14ac:dyDescent="0.25">
      <c r="A6" s="12" t="s">
        <v>23</v>
      </c>
      <c r="B6" s="11">
        <v>12</v>
      </c>
      <c r="C6" s="11">
        <v>7</v>
      </c>
    </row>
    <row r="7" spans="1:3" x14ac:dyDescent="0.25">
      <c r="A7" s="12" t="s">
        <v>24</v>
      </c>
      <c r="B7" s="11">
        <v>15</v>
      </c>
      <c r="C7" s="11">
        <v>4</v>
      </c>
    </row>
    <row r="8" spans="1:3" x14ac:dyDescent="0.25">
      <c r="A8" s="10" t="s">
        <v>28</v>
      </c>
      <c r="B8" s="11">
        <v>15</v>
      </c>
      <c r="C8" s="11">
        <v>3</v>
      </c>
    </row>
    <row r="9" spans="1:3" x14ac:dyDescent="0.25">
      <c r="A9" s="10" t="s">
        <v>29</v>
      </c>
      <c r="B9" s="11">
        <v>15</v>
      </c>
      <c r="C9" s="11">
        <v>3</v>
      </c>
    </row>
    <row r="10" spans="1:3" x14ac:dyDescent="0.25">
      <c r="A10" s="10" t="s">
        <v>30</v>
      </c>
      <c r="B10" s="11">
        <v>17</v>
      </c>
      <c r="C10" s="11">
        <v>1</v>
      </c>
    </row>
    <row r="11" spans="1:3" x14ac:dyDescent="0.25">
      <c r="A11" s="10" t="s">
        <v>31</v>
      </c>
      <c r="B11" s="11">
        <v>18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18</v>
      </c>
      <c r="C2" s="11">
        <v>4</v>
      </c>
    </row>
    <row r="3" spans="1:3" x14ac:dyDescent="0.25">
      <c r="A3" s="10" t="s">
        <v>26</v>
      </c>
      <c r="B3" s="11">
        <v>22</v>
      </c>
      <c r="C3" s="11">
        <v>0</v>
      </c>
    </row>
    <row r="4" spans="1:3" x14ac:dyDescent="0.25">
      <c r="A4" s="12" t="s">
        <v>2</v>
      </c>
      <c r="B4" s="11">
        <v>9</v>
      </c>
      <c r="C4" s="11">
        <v>13</v>
      </c>
    </row>
    <row r="5" spans="1:3" x14ac:dyDescent="0.25">
      <c r="A5" s="10" t="s">
        <v>27</v>
      </c>
      <c r="B5" s="11">
        <v>19</v>
      </c>
      <c r="C5" s="11">
        <v>3</v>
      </c>
    </row>
    <row r="6" spans="1:3" x14ac:dyDescent="0.25">
      <c r="A6" s="12" t="s">
        <v>23</v>
      </c>
      <c r="B6" s="11">
        <v>20</v>
      </c>
      <c r="C6" s="11">
        <v>2</v>
      </c>
    </row>
    <row r="7" spans="1:3" x14ac:dyDescent="0.25">
      <c r="A7" s="12" t="s">
        <v>24</v>
      </c>
      <c r="B7" s="11">
        <v>17</v>
      </c>
      <c r="C7" s="11">
        <v>5</v>
      </c>
    </row>
    <row r="8" spans="1:3" x14ac:dyDescent="0.25">
      <c r="A8" s="10" t="s">
        <v>28</v>
      </c>
      <c r="B8" s="11">
        <v>19</v>
      </c>
      <c r="C8" s="11">
        <v>3</v>
      </c>
    </row>
    <row r="9" spans="1:3" x14ac:dyDescent="0.25">
      <c r="A9" s="10" t="s">
        <v>29</v>
      </c>
      <c r="B9" s="11">
        <v>20</v>
      </c>
      <c r="C9" s="11">
        <v>2</v>
      </c>
    </row>
    <row r="10" spans="1:3" x14ac:dyDescent="0.25">
      <c r="A10" s="10" t="s">
        <v>30</v>
      </c>
      <c r="B10" s="11">
        <v>20</v>
      </c>
      <c r="C10" s="11">
        <v>1</v>
      </c>
    </row>
    <row r="11" spans="1:3" x14ac:dyDescent="0.25">
      <c r="A11" s="10" t="s">
        <v>31</v>
      </c>
      <c r="B11" s="11">
        <v>20</v>
      </c>
      <c r="C11" s="11">
        <v>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40</v>
      </c>
      <c r="C2" s="11">
        <v>0</v>
      </c>
    </row>
    <row r="3" spans="1:3" x14ac:dyDescent="0.25">
      <c r="A3" s="10" t="s">
        <v>26</v>
      </c>
      <c r="B3" s="11">
        <v>42</v>
      </c>
      <c r="C3" s="11">
        <v>0</v>
      </c>
    </row>
    <row r="4" spans="1:3" x14ac:dyDescent="0.25">
      <c r="A4" s="12" t="s">
        <v>2</v>
      </c>
      <c r="B4" s="11">
        <v>4</v>
      </c>
      <c r="C4" s="11">
        <v>37</v>
      </c>
    </row>
    <row r="5" spans="1:3" x14ac:dyDescent="0.25">
      <c r="A5" s="10" t="s">
        <v>27</v>
      </c>
      <c r="B5" s="11">
        <v>40</v>
      </c>
      <c r="C5" s="11">
        <v>0</v>
      </c>
    </row>
    <row r="6" spans="1:3" x14ac:dyDescent="0.25">
      <c r="A6" s="12" t="s">
        <v>23</v>
      </c>
      <c r="B6" s="11">
        <v>27</v>
      </c>
      <c r="C6" s="11">
        <v>14</v>
      </c>
    </row>
    <row r="7" spans="1:3" x14ac:dyDescent="0.25">
      <c r="A7" s="12" t="s">
        <v>24</v>
      </c>
      <c r="B7" s="11">
        <v>34</v>
      </c>
      <c r="C7" s="11">
        <v>7</v>
      </c>
    </row>
    <row r="8" spans="1:3" x14ac:dyDescent="0.25">
      <c r="A8" s="10" t="s">
        <v>28</v>
      </c>
      <c r="B8" s="11">
        <v>41</v>
      </c>
      <c r="C8" s="11">
        <v>1</v>
      </c>
    </row>
    <row r="9" spans="1:3" x14ac:dyDescent="0.25">
      <c r="A9" s="10" t="s">
        <v>29</v>
      </c>
      <c r="B9" s="11">
        <v>39</v>
      </c>
      <c r="C9" s="11">
        <v>2</v>
      </c>
    </row>
    <row r="10" spans="1:3" x14ac:dyDescent="0.25">
      <c r="A10" s="10" t="s">
        <v>30</v>
      </c>
      <c r="B10" s="11">
        <v>41</v>
      </c>
      <c r="C10" s="11">
        <v>0</v>
      </c>
    </row>
    <row r="11" spans="1:3" x14ac:dyDescent="0.25">
      <c r="A11" s="10" t="s">
        <v>31</v>
      </c>
      <c r="B11" s="11">
        <v>41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14</v>
      </c>
      <c r="C2" s="11">
        <v>1</v>
      </c>
    </row>
    <row r="3" spans="1:3" x14ac:dyDescent="0.25">
      <c r="A3" s="10" t="s">
        <v>26</v>
      </c>
      <c r="B3" s="11">
        <v>15</v>
      </c>
      <c r="C3" s="11">
        <v>0</v>
      </c>
    </row>
    <row r="4" spans="1:3" x14ac:dyDescent="0.25">
      <c r="A4" s="12" t="s">
        <v>2</v>
      </c>
      <c r="B4" s="11">
        <v>5</v>
      </c>
      <c r="C4" s="11">
        <v>10</v>
      </c>
    </row>
    <row r="5" spans="1:3" x14ac:dyDescent="0.25">
      <c r="A5" s="10" t="s">
        <v>27</v>
      </c>
      <c r="B5" s="11">
        <v>15</v>
      </c>
      <c r="C5" s="11">
        <v>0</v>
      </c>
    </row>
    <row r="6" spans="1:3" x14ac:dyDescent="0.25">
      <c r="A6" s="12" t="s">
        <v>23</v>
      </c>
      <c r="B6" s="11">
        <v>14</v>
      </c>
      <c r="C6" s="11">
        <v>1</v>
      </c>
    </row>
    <row r="7" spans="1:3" x14ac:dyDescent="0.25">
      <c r="A7" s="12" t="s">
        <v>24</v>
      </c>
      <c r="B7" s="11">
        <v>11</v>
      </c>
      <c r="C7" s="11">
        <v>4</v>
      </c>
    </row>
    <row r="8" spans="1:3" x14ac:dyDescent="0.25">
      <c r="A8" s="10" t="s">
        <v>28</v>
      </c>
      <c r="B8" s="11">
        <v>10</v>
      </c>
      <c r="C8" s="11">
        <v>5</v>
      </c>
    </row>
    <row r="9" spans="1:3" x14ac:dyDescent="0.25">
      <c r="A9" s="10" t="s">
        <v>29</v>
      </c>
      <c r="B9" s="11">
        <v>14</v>
      </c>
      <c r="C9" s="11">
        <v>1</v>
      </c>
    </row>
    <row r="10" spans="1:3" x14ac:dyDescent="0.25">
      <c r="A10" s="10" t="s">
        <v>30</v>
      </c>
      <c r="B10" s="11">
        <v>15</v>
      </c>
      <c r="C10" s="11">
        <v>0</v>
      </c>
    </row>
    <row r="11" spans="1:3" x14ac:dyDescent="0.25">
      <c r="A11" s="10" t="s">
        <v>31</v>
      </c>
      <c r="B11" s="11">
        <v>15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000"/>
  <sheetViews>
    <sheetView workbookViewId="0"/>
  </sheetViews>
  <sheetFormatPr defaultColWidth="14.42578125" defaultRowHeight="15" customHeight="1" x14ac:dyDescent="0.25"/>
  <cols>
    <col min="1" max="1" width="35.5703125" customWidth="1"/>
    <col min="2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30</v>
      </c>
      <c r="C2" s="11">
        <v>2</v>
      </c>
    </row>
    <row r="3" spans="1:3" x14ac:dyDescent="0.25">
      <c r="A3" s="10" t="s">
        <v>26</v>
      </c>
      <c r="B3" s="11">
        <v>31</v>
      </c>
      <c r="C3" s="11">
        <v>1</v>
      </c>
    </row>
    <row r="4" spans="1:3" x14ac:dyDescent="0.25">
      <c r="A4" s="12" t="s">
        <v>2</v>
      </c>
      <c r="B4" s="11">
        <v>13</v>
      </c>
      <c r="C4" s="11">
        <v>19</v>
      </c>
    </row>
    <row r="5" spans="1:3" x14ac:dyDescent="0.25">
      <c r="A5" s="10" t="s">
        <v>27</v>
      </c>
      <c r="B5" s="11">
        <v>31</v>
      </c>
      <c r="C5" s="11">
        <v>1</v>
      </c>
    </row>
    <row r="6" spans="1:3" x14ac:dyDescent="0.25">
      <c r="A6" s="12" t="s">
        <v>23</v>
      </c>
      <c r="B6" s="11">
        <v>28</v>
      </c>
      <c r="C6" s="11">
        <v>4</v>
      </c>
    </row>
    <row r="7" spans="1:3" x14ac:dyDescent="0.25">
      <c r="A7" s="12" t="s">
        <v>24</v>
      </c>
      <c r="B7" s="11">
        <v>20</v>
      </c>
      <c r="C7" s="11">
        <v>12</v>
      </c>
    </row>
    <row r="8" spans="1:3" x14ac:dyDescent="0.25">
      <c r="A8" s="10" t="s">
        <v>28</v>
      </c>
      <c r="B8" s="11">
        <v>29</v>
      </c>
      <c r="C8" s="11">
        <v>3</v>
      </c>
    </row>
    <row r="9" spans="1:3" x14ac:dyDescent="0.25">
      <c r="A9" s="10" t="s">
        <v>29</v>
      </c>
      <c r="B9" s="11">
        <v>31</v>
      </c>
      <c r="C9" s="11">
        <v>1</v>
      </c>
    </row>
    <row r="10" spans="1:3" x14ac:dyDescent="0.25">
      <c r="A10" s="10" t="s">
        <v>30</v>
      </c>
      <c r="B10" s="11">
        <v>30</v>
      </c>
      <c r="C10" s="11">
        <v>2</v>
      </c>
    </row>
    <row r="11" spans="1:3" x14ac:dyDescent="0.25">
      <c r="A11" s="10" t="s">
        <v>31</v>
      </c>
      <c r="B11" s="11">
        <v>32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2578125" defaultRowHeight="15" customHeight="1" x14ac:dyDescent="0.25"/>
  <cols>
    <col min="1" max="1" width="47.140625" customWidth="1"/>
    <col min="2" max="3" width="12" customWidth="1"/>
    <col min="4" max="26" width="8.7109375" customWidth="1"/>
  </cols>
  <sheetData>
    <row r="1" spans="1:3" ht="18" x14ac:dyDescent="0.25">
      <c r="A1" s="7" t="s">
        <v>0</v>
      </c>
    </row>
    <row r="2" spans="1:3" ht="15.75" x14ac:dyDescent="0.25">
      <c r="A2" s="8" t="s">
        <v>1</v>
      </c>
    </row>
    <row r="3" spans="1:3" x14ac:dyDescent="0.25">
      <c r="A3" s="9"/>
      <c r="B3" s="10" t="s">
        <v>3</v>
      </c>
      <c r="C3" s="10" t="s">
        <v>4</v>
      </c>
    </row>
    <row r="4" spans="1:3" x14ac:dyDescent="0.25">
      <c r="A4" s="10" t="s">
        <v>25</v>
      </c>
      <c r="B4" s="11">
        <v>76</v>
      </c>
      <c r="C4" s="11">
        <v>1</v>
      </c>
    </row>
    <row r="5" spans="1:3" x14ac:dyDescent="0.25">
      <c r="A5" s="10" t="s">
        <v>26</v>
      </c>
      <c r="B5" s="11">
        <v>77</v>
      </c>
      <c r="C5" s="11">
        <v>0</v>
      </c>
    </row>
    <row r="6" spans="1:3" x14ac:dyDescent="0.25">
      <c r="A6" s="12" t="s">
        <v>2</v>
      </c>
      <c r="B6" s="11">
        <v>29</v>
      </c>
      <c r="C6" s="11">
        <v>48</v>
      </c>
    </row>
    <row r="7" spans="1:3" x14ac:dyDescent="0.25">
      <c r="A7" s="10" t="s">
        <v>27</v>
      </c>
      <c r="B7" s="11">
        <v>76</v>
      </c>
      <c r="C7" s="11">
        <v>1</v>
      </c>
    </row>
    <row r="8" spans="1:3" x14ac:dyDescent="0.25">
      <c r="A8" s="12" t="s">
        <v>23</v>
      </c>
      <c r="B8" s="11">
        <v>75</v>
      </c>
      <c r="C8" s="11">
        <v>2</v>
      </c>
    </row>
    <row r="9" spans="1:3" x14ac:dyDescent="0.25">
      <c r="A9" s="12" t="s">
        <v>24</v>
      </c>
      <c r="B9" s="11">
        <v>76</v>
      </c>
      <c r="C9" s="11">
        <v>1</v>
      </c>
    </row>
    <row r="10" spans="1:3" x14ac:dyDescent="0.25">
      <c r="A10" s="10" t="s">
        <v>28</v>
      </c>
      <c r="B10" s="11">
        <v>76</v>
      </c>
      <c r="C10" s="11">
        <v>2</v>
      </c>
    </row>
    <row r="11" spans="1:3" x14ac:dyDescent="0.25">
      <c r="A11" s="10" t="s">
        <v>29</v>
      </c>
      <c r="B11" s="11">
        <v>72</v>
      </c>
      <c r="C11" s="11">
        <v>5</v>
      </c>
    </row>
    <row r="12" spans="1:3" x14ac:dyDescent="0.25">
      <c r="A12" s="10" t="s">
        <v>30</v>
      </c>
      <c r="B12" s="11">
        <v>76</v>
      </c>
      <c r="C12" s="11">
        <v>1</v>
      </c>
    </row>
    <row r="13" spans="1:3" x14ac:dyDescent="0.25">
      <c r="A13" s="10" t="s">
        <v>31</v>
      </c>
      <c r="B13" s="11">
        <v>76</v>
      </c>
      <c r="C13" s="11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defaultColWidth="14.42578125" defaultRowHeight="15" customHeight="1" x14ac:dyDescent="0.25"/>
  <cols>
    <col min="1" max="1" width="22.85546875" customWidth="1"/>
    <col min="2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</v>
      </c>
      <c r="C2" s="11">
        <v>0</v>
      </c>
    </row>
    <row r="3" spans="1:3" x14ac:dyDescent="0.25">
      <c r="A3" s="10" t="s">
        <v>26</v>
      </c>
      <c r="B3" s="11">
        <v>1</v>
      </c>
      <c r="C3" s="11">
        <v>0</v>
      </c>
    </row>
    <row r="4" spans="1:3" x14ac:dyDescent="0.25">
      <c r="A4" s="12" t="s">
        <v>2</v>
      </c>
      <c r="B4" s="11">
        <v>0</v>
      </c>
      <c r="C4" s="11">
        <v>0</v>
      </c>
    </row>
    <row r="5" spans="1:3" x14ac:dyDescent="0.25">
      <c r="A5" s="10" t="s">
        <v>27</v>
      </c>
      <c r="B5" s="11">
        <v>0</v>
      </c>
      <c r="C5" s="11">
        <v>1</v>
      </c>
    </row>
    <row r="6" spans="1:3" x14ac:dyDescent="0.25">
      <c r="A6" s="12" t="s">
        <v>23</v>
      </c>
      <c r="B6" s="11">
        <v>0</v>
      </c>
      <c r="C6" s="11">
        <v>0</v>
      </c>
    </row>
    <row r="7" spans="1:3" x14ac:dyDescent="0.25">
      <c r="A7" s="12" t="s">
        <v>24</v>
      </c>
      <c r="B7" s="11">
        <v>1</v>
      </c>
      <c r="C7" s="11">
        <v>0</v>
      </c>
    </row>
    <row r="8" spans="1:3" x14ac:dyDescent="0.25">
      <c r="A8" s="10" t="s">
        <v>28</v>
      </c>
      <c r="B8" s="11">
        <v>1</v>
      </c>
      <c r="C8" s="11">
        <v>0</v>
      </c>
    </row>
    <row r="9" spans="1:3" x14ac:dyDescent="0.25">
      <c r="A9" s="10" t="s">
        <v>29</v>
      </c>
      <c r="B9" s="11">
        <v>0</v>
      </c>
      <c r="C9" s="11">
        <v>0</v>
      </c>
    </row>
    <row r="10" spans="1:3" x14ac:dyDescent="0.25">
      <c r="A10" s="10" t="s">
        <v>30</v>
      </c>
      <c r="B10" s="11">
        <v>0</v>
      </c>
      <c r="C10" s="11">
        <v>0</v>
      </c>
    </row>
    <row r="11" spans="1:3" x14ac:dyDescent="0.25">
      <c r="A11" s="10" t="s">
        <v>31</v>
      </c>
      <c r="B11" s="11">
        <v>0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18</v>
      </c>
      <c r="C2" s="11">
        <v>0</v>
      </c>
    </row>
    <row r="3" spans="1:3" x14ac:dyDescent="0.25">
      <c r="A3" s="10" t="s">
        <v>26</v>
      </c>
      <c r="B3" s="11">
        <v>18</v>
      </c>
      <c r="C3" s="11">
        <v>0</v>
      </c>
    </row>
    <row r="4" spans="1:3" x14ac:dyDescent="0.25">
      <c r="A4" s="12" t="s">
        <v>2</v>
      </c>
      <c r="B4" s="11">
        <v>12</v>
      </c>
      <c r="C4" s="11">
        <v>6</v>
      </c>
    </row>
    <row r="5" spans="1:3" x14ac:dyDescent="0.25">
      <c r="A5" s="10" t="s">
        <v>27</v>
      </c>
      <c r="B5" s="11">
        <v>18</v>
      </c>
      <c r="C5" s="11">
        <v>0</v>
      </c>
    </row>
    <row r="6" spans="1:3" x14ac:dyDescent="0.25">
      <c r="A6" s="12" t="s">
        <v>23</v>
      </c>
      <c r="B6" s="11">
        <v>16</v>
      </c>
      <c r="C6" s="11">
        <v>1</v>
      </c>
    </row>
    <row r="7" spans="1:3" x14ac:dyDescent="0.25">
      <c r="A7" s="12" t="s">
        <v>24</v>
      </c>
      <c r="B7" s="11">
        <v>13</v>
      </c>
      <c r="C7" s="11">
        <v>4</v>
      </c>
    </row>
    <row r="8" spans="1:3" x14ac:dyDescent="0.25">
      <c r="A8" s="10" t="s">
        <v>28</v>
      </c>
      <c r="B8" s="11">
        <v>16</v>
      </c>
      <c r="C8" s="11">
        <v>1</v>
      </c>
    </row>
    <row r="9" spans="1:3" x14ac:dyDescent="0.25">
      <c r="A9" s="10" t="s">
        <v>29</v>
      </c>
      <c r="B9" s="11">
        <v>14</v>
      </c>
      <c r="C9" s="11">
        <v>2</v>
      </c>
    </row>
    <row r="10" spans="1:3" x14ac:dyDescent="0.25">
      <c r="A10" s="10" t="s">
        <v>30</v>
      </c>
      <c r="B10" s="11">
        <v>16</v>
      </c>
      <c r="C10" s="11">
        <v>1</v>
      </c>
    </row>
    <row r="11" spans="1:3" x14ac:dyDescent="0.25">
      <c r="A11" s="10" t="s">
        <v>31</v>
      </c>
      <c r="B11" s="11">
        <v>17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13</v>
      </c>
      <c r="C2" s="13">
        <v>0</v>
      </c>
    </row>
    <row r="3" spans="1:3" x14ac:dyDescent="0.25">
      <c r="A3" s="10" t="s">
        <v>26</v>
      </c>
      <c r="B3" s="11">
        <v>13</v>
      </c>
      <c r="C3" s="13">
        <v>0</v>
      </c>
    </row>
    <row r="4" spans="1:3" x14ac:dyDescent="0.25">
      <c r="A4" s="12" t="s">
        <v>2</v>
      </c>
      <c r="B4" s="11">
        <v>0</v>
      </c>
      <c r="C4" s="13">
        <v>13</v>
      </c>
    </row>
    <row r="5" spans="1:3" x14ac:dyDescent="0.25">
      <c r="A5" s="10" t="s">
        <v>27</v>
      </c>
      <c r="B5" s="11">
        <v>13</v>
      </c>
      <c r="C5" s="13">
        <v>0</v>
      </c>
    </row>
    <row r="6" spans="1:3" x14ac:dyDescent="0.25">
      <c r="A6" s="12" t="s">
        <v>23</v>
      </c>
      <c r="B6" s="11">
        <v>13</v>
      </c>
      <c r="C6" s="13">
        <v>0</v>
      </c>
    </row>
    <row r="7" spans="1:3" x14ac:dyDescent="0.25">
      <c r="A7" s="12" t="s">
        <v>24</v>
      </c>
      <c r="B7" s="11">
        <v>12</v>
      </c>
      <c r="C7" s="13">
        <v>1</v>
      </c>
    </row>
    <row r="8" spans="1:3" x14ac:dyDescent="0.25">
      <c r="A8" s="10" t="s">
        <v>28</v>
      </c>
      <c r="B8" s="11">
        <v>11</v>
      </c>
      <c r="C8" s="13">
        <v>1</v>
      </c>
    </row>
    <row r="9" spans="1:3" x14ac:dyDescent="0.25">
      <c r="A9" s="10" t="s">
        <v>29</v>
      </c>
      <c r="B9" s="11">
        <v>13</v>
      </c>
      <c r="C9" s="13">
        <v>0</v>
      </c>
    </row>
    <row r="10" spans="1:3" x14ac:dyDescent="0.25">
      <c r="A10" s="10" t="s">
        <v>30</v>
      </c>
      <c r="B10" s="11">
        <v>13</v>
      </c>
      <c r="C10" s="13">
        <v>0</v>
      </c>
    </row>
    <row r="11" spans="1:3" x14ac:dyDescent="0.25">
      <c r="A11" s="10" t="s">
        <v>31</v>
      </c>
      <c r="B11" s="11">
        <v>12</v>
      </c>
      <c r="C11" s="13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14</v>
      </c>
      <c r="C2" s="11">
        <v>2</v>
      </c>
    </row>
    <row r="3" spans="1:3" x14ac:dyDescent="0.25">
      <c r="A3" s="10" t="s">
        <v>26</v>
      </c>
      <c r="B3" s="11">
        <v>15</v>
      </c>
      <c r="C3" s="11">
        <v>1</v>
      </c>
    </row>
    <row r="4" spans="1:3" x14ac:dyDescent="0.25">
      <c r="A4" s="12" t="s">
        <v>2</v>
      </c>
      <c r="B4" s="11">
        <v>3</v>
      </c>
      <c r="C4" s="11">
        <v>13</v>
      </c>
    </row>
    <row r="5" spans="1:3" x14ac:dyDescent="0.25">
      <c r="A5" s="10" t="s">
        <v>27</v>
      </c>
      <c r="B5" s="11">
        <v>15</v>
      </c>
      <c r="C5" s="11">
        <v>1</v>
      </c>
    </row>
    <row r="6" spans="1:3" x14ac:dyDescent="0.25">
      <c r="A6" s="12" t="s">
        <v>23</v>
      </c>
      <c r="B6" s="11">
        <v>13</v>
      </c>
      <c r="C6" s="11">
        <v>3</v>
      </c>
    </row>
    <row r="7" spans="1:3" x14ac:dyDescent="0.25">
      <c r="A7" s="12" t="s">
        <v>24</v>
      </c>
      <c r="B7" s="11">
        <v>3</v>
      </c>
      <c r="C7" s="11">
        <v>12</v>
      </c>
    </row>
    <row r="8" spans="1:3" x14ac:dyDescent="0.25">
      <c r="A8" s="10" t="s">
        <v>28</v>
      </c>
      <c r="B8" s="11">
        <v>13</v>
      </c>
      <c r="C8" s="11">
        <v>3</v>
      </c>
    </row>
    <row r="9" spans="1:3" x14ac:dyDescent="0.25">
      <c r="A9" s="10" t="s">
        <v>29</v>
      </c>
      <c r="B9" s="11">
        <v>14</v>
      </c>
      <c r="C9" s="11">
        <v>2</v>
      </c>
    </row>
    <row r="10" spans="1:3" x14ac:dyDescent="0.25">
      <c r="A10" s="10" t="s">
        <v>30</v>
      </c>
      <c r="B10" s="11">
        <v>13</v>
      </c>
      <c r="C10" s="11">
        <v>3</v>
      </c>
    </row>
    <row r="11" spans="1:3" x14ac:dyDescent="0.25">
      <c r="A11" s="10" t="s">
        <v>31</v>
      </c>
      <c r="B11" s="11">
        <v>15</v>
      </c>
      <c r="C11" s="11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41</v>
      </c>
      <c r="C2" s="11">
        <v>0</v>
      </c>
    </row>
    <row r="3" spans="1:3" x14ac:dyDescent="0.25">
      <c r="A3" s="10" t="s">
        <v>26</v>
      </c>
      <c r="B3" s="11">
        <v>40</v>
      </c>
      <c r="C3" s="11">
        <v>1</v>
      </c>
    </row>
    <row r="4" spans="1:3" x14ac:dyDescent="0.25">
      <c r="A4" s="12" t="s">
        <v>2</v>
      </c>
      <c r="B4" s="11">
        <v>20</v>
      </c>
      <c r="C4" s="11">
        <v>19</v>
      </c>
    </row>
    <row r="5" spans="1:3" x14ac:dyDescent="0.25">
      <c r="A5" s="10" t="s">
        <v>27</v>
      </c>
      <c r="B5" s="11">
        <v>40</v>
      </c>
      <c r="C5" s="11">
        <v>0</v>
      </c>
    </row>
    <row r="6" spans="1:3" x14ac:dyDescent="0.25">
      <c r="A6" s="12" t="s">
        <v>23</v>
      </c>
      <c r="B6" s="11">
        <v>39</v>
      </c>
      <c r="C6" s="11">
        <v>1</v>
      </c>
    </row>
    <row r="7" spans="1:3" x14ac:dyDescent="0.25">
      <c r="A7" s="12" t="s">
        <v>24</v>
      </c>
      <c r="B7" s="11">
        <v>37</v>
      </c>
      <c r="C7" s="11">
        <v>2</v>
      </c>
    </row>
    <row r="8" spans="1:3" x14ac:dyDescent="0.25">
      <c r="A8" s="10" t="s">
        <v>28</v>
      </c>
      <c r="B8" s="11">
        <v>38</v>
      </c>
      <c r="C8" s="11">
        <v>1</v>
      </c>
    </row>
    <row r="9" spans="1:3" x14ac:dyDescent="0.25">
      <c r="A9" s="10" t="s">
        <v>29</v>
      </c>
      <c r="B9" s="11">
        <v>39</v>
      </c>
      <c r="C9" s="11">
        <v>0</v>
      </c>
    </row>
    <row r="10" spans="1:3" x14ac:dyDescent="0.25">
      <c r="A10" s="10" t="s">
        <v>30</v>
      </c>
      <c r="B10" s="11">
        <v>39</v>
      </c>
      <c r="C10" s="11">
        <v>0</v>
      </c>
    </row>
    <row r="11" spans="1:3" x14ac:dyDescent="0.25">
      <c r="A11" s="10" t="s">
        <v>31</v>
      </c>
      <c r="B11" s="11">
        <v>37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15</v>
      </c>
      <c r="C2" s="11">
        <v>0</v>
      </c>
    </row>
    <row r="3" spans="1:3" x14ac:dyDescent="0.25">
      <c r="A3" s="10" t="s">
        <v>26</v>
      </c>
      <c r="B3" s="11">
        <v>15</v>
      </c>
      <c r="C3" s="11">
        <v>0</v>
      </c>
    </row>
    <row r="4" spans="1:3" x14ac:dyDescent="0.25">
      <c r="A4" s="12" t="s">
        <v>2</v>
      </c>
      <c r="B4" s="11">
        <v>0</v>
      </c>
      <c r="C4" s="11">
        <v>15</v>
      </c>
    </row>
    <row r="5" spans="1:3" x14ac:dyDescent="0.25">
      <c r="A5" s="10" t="s">
        <v>27</v>
      </c>
      <c r="B5" s="11">
        <v>14</v>
      </c>
      <c r="C5" s="11">
        <v>1</v>
      </c>
    </row>
    <row r="6" spans="1:3" x14ac:dyDescent="0.25">
      <c r="A6" s="12" t="s">
        <v>23</v>
      </c>
      <c r="B6" s="11">
        <v>13</v>
      </c>
      <c r="C6" s="11">
        <v>2</v>
      </c>
    </row>
    <row r="7" spans="1:3" x14ac:dyDescent="0.25">
      <c r="A7" s="12" t="s">
        <v>24</v>
      </c>
      <c r="B7" s="11">
        <v>13</v>
      </c>
      <c r="C7" s="11">
        <v>2</v>
      </c>
    </row>
    <row r="8" spans="1:3" x14ac:dyDescent="0.25">
      <c r="A8" s="10" t="s">
        <v>28</v>
      </c>
      <c r="B8" s="11">
        <v>11</v>
      </c>
      <c r="C8" s="11">
        <v>3</v>
      </c>
    </row>
    <row r="9" spans="1:3" x14ac:dyDescent="0.25">
      <c r="A9" s="10" t="s">
        <v>29</v>
      </c>
      <c r="B9" s="11">
        <v>13</v>
      </c>
      <c r="C9" s="11">
        <v>2</v>
      </c>
    </row>
    <row r="10" spans="1:3" x14ac:dyDescent="0.25">
      <c r="A10" s="10" t="s">
        <v>30</v>
      </c>
      <c r="B10" s="11">
        <v>14</v>
      </c>
      <c r="C10" s="11">
        <v>1</v>
      </c>
    </row>
    <row r="11" spans="1:3" x14ac:dyDescent="0.25">
      <c r="A11" s="10" t="s">
        <v>31</v>
      </c>
      <c r="B11" s="11">
        <v>15</v>
      </c>
      <c r="C11" s="11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3" x14ac:dyDescent="0.25">
      <c r="A1" s="9"/>
      <c r="B1" s="10" t="s">
        <v>3</v>
      </c>
      <c r="C1" s="10" t="s">
        <v>4</v>
      </c>
    </row>
    <row r="2" spans="1:3" x14ac:dyDescent="0.25">
      <c r="A2" s="10" t="s">
        <v>25</v>
      </c>
      <c r="B2" s="11">
        <v>16</v>
      </c>
      <c r="C2" s="11">
        <v>0</v>
      </c>
    </row>
    <row r="3" spans="1:3" x14ac:dyDescent="0.25">
      <c r="A3" s="10" t="s">
        <v>26</v>
      </c>
      <c r="B3" s="11">
        <v>15</v>
      </c>
      <c r="C3" s="11">
        <v>1</v>
      </c>
    </row>
    <row r="4" spans="1:3" x14ac:dyDescent="0.25">
      <c r="A4" s="12" t="s">
        <v>2</v>
      </c>
      <c r="B4" s="11">
        <v>2</v>
      </c>
      <c r="C4" s="11">
        <v>14</v>
      </c>
    </row>
    <row r="5" spans="1:3" x14ac:dyDescent="0.25">
      <c r="A5" s="10" t="s">
        <v>27</v>
      </c>
      <c r="B5" s="11">
        <v>15</v>
      </c>
      <c r="C5" s="11">
        <v>1</v>
      </c>
    </row>
    <row r="6" spans="1:3" x14ac:dyDescent="0.25">
      <c r="A6" s="12" t="s">
        <v>23</v>
      </c>
      <c r="B6" s="11">
        <v>14</v>
      </c>
      <c r="C6" s="11">
        <v>2</v>
      </c>
    </row>
    <row r="7" spans="1:3" x14ac:dyDescent="0.25">
      <c r="A7" s="12" t="s">
        <v>24</v>
      </c>
      <c r="B7" s="11">
        <v>13</v>
      </c>
      <c r="C7" s="11">
        <v>2</v>
      </c>
    </row>
    <row r="8" spans="1:3" x14ac:dyDescent="0.25">
      <c r="A8" s="10" t="s">
        <v>28</v>
      </c>
      <c r="B8" s="11">
        <v>14</v>
      </c>
      <c r="C8" s="11">
        <v>2</v>
      </c>
    </row>
    <row r="9" spans="1:3" x14ac:dyDescent="0.25">
      <c r="A9" s="10" t="s">
        <v>29</v>
      </c>
      <c r="B9" s="11">
        <v>16</v>
      </c>
      <c r="C9" s="11">
        <v>0</v>
      </c>
    </row>
    <row r="10" spans="1:3" x14ac:dyDescent="0.25">
      <c r="A10" s="10" t="s">
        <v>30</v>
      </c>
      <c r="B10" s="11">
        <v>16</v>
      </c>
      <c r="C10" s="11">
        <v>0</v>
      </c>
    </row>
    <row r="11" spans="1:3" x14ac:dyDescent="0.25">
      <c r="A11" s="10" t="s">
        <v>31</v>
      </c>
      <c r="B11" s="11">
        <v>15</v>
      </c>
      <c r="C11" s="11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Graph</vt:lpstr>
      <vt:lpstr>Albania</vt:lpstr>
      <vt:lpstr>Andorra</vt:lpstr>
      <vt:lpstr>Armenia</vt:lpstr>
      <vt:lpstr>Cyprus</vt:lpstr>
      <vt:lpstr>France</vt:lpstr>
      <vt:lpstr>Georgia</vt:lpstr>
      <vt:lpstr>Greece</vt:lpstr>
      <vt:lpstr>Ireland</vt:lpstr>
      <vt:lpstr>Luxembourg</vt:lpstr>
      <vt:lpstr>Macedonia</vt:lpstr>
      <vt:lpstr>Malta</vt:lpstr>
      <vt:lpstr>Portugal</vt:lpstr>
      <vt:lpstr>Serbia</vt:lpstr>
      <vt:lpstr>Slovenia</vt:lpstr>
      <vt:lpstr>Spain</vt:lpstr>
      <vt:lpstr>Turkey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TREHARNE Gareth</dc:creator>
  <cp:lastModifiedBy>OHTE</cp:lastModifiedBy>
  <dcterms:created xsi:type="dcterms:W3CDTF">2022-07-22T13:35:22Z</dcterms:created>
  <dcterms:modified xsi:type="dcterms:W3CDTF">2022-12-19T10:07:59Z</dcterms:modified>
</cp:coreProperties>
</file>